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OLLEGE DOCUMENTS\ROUTINE 2016\Routine Final EVEN SEM 2021\"/>
    </mc:Choice>
  </mc:AlternateContent>
  <bookViews>
    <workbookView xWindow="0" yWindow="0" windowWidth="20490" windowHeight="7620"/>
  </bookViews>
  <sheets>
    <sheet name="GEO" sheetId="1" r:id="rId1"/>
    <sheet name="GEO1" sheetId="2" r:id="rId2"/>
  </sheets>
  <calcPr calcId="162913"/>
</workbook>
</file>

<file path=xl/calcChain.xml><?xml version="1.0" encoding="utf-8"?>
<calcChain xmlns="http://schemas.openxmlformats.org/spreadsheetml/2006/main">
  <c r="L16" i="2" l="1"/>
  <c r="AD38" i="2"/>
  <c r="AC38" i="2"/>
  <c r="AB38" i="2"/>
  <c r="AA38" i="2"/>
  <c r="Z38" i="2"/>
  <c r="Y38" i="2"/>
  <c r="X38" i="2"/>
  <c r="W38" i="2"/>
  <c r="AK38" i="2" s="1"/>
  <c r="V38" i="2"/>
  <c r="U38" i="2"/>
  <c r="T38" i="2"/>
  <c r="S38" i="2"/>
  <c r="F38" i="2"/>
  <c r="E38" i="2"/>
  <c r="D38" i="2"/>
  <c r="G38" i="2" s="1"/>
  <c r="C38" i="2"/>
  <c r="AD37" i="2"/>
  <c r="AC37" i="2"/>
  <c r="AB37" i="2"/>
  <c r="AA37" i="2"/>
  <c r="Z37" i="2"/>
  <c r="Y37" i="2"/>
  <c r="X37" i="2"/>
  <c r="W37" i="2"/>
  <c r="V37" i="2"/>
  <c r="U37" i="2"/>
  <c r="T37" i="2"/>
  <c r="S37" i="2"/>
  <c r="F37" i="2"/>
  <c r="L8" i="2"/>
  <c r="M16" i="2" s="1"/>
  <c r="U13" i="1" s="1"/>
  <c r="E37" i="2"/>
  <c r="D37" i="2"/>
  <c r="C37" i="2"/>
  <c r="G37" i="2" s="1"/>
  <c r="AD36" i="2"/>
  <c r="AC36" i="2"/>
  <c r="AB36" i="2"/>
  <c r="AA36" i="2"/>
  <c r="Z36" i="2"/>
  <c r="Y36" i="2"/>
  <c r="X36" i="2"/>
  <c r="W36" i="2"/>
  <c r="V36" i="2"/>
  <c r="U36" i="2"/>
  <c r="T36" i="2"/>
  <c r="S36" i="2"/>
  <c r="F36" i="2"/>
  <c r="E36" i="2"/>
  <c r="D36" i="2"/>
  <c r="C36" i="2"/>
  <c r="AD35" i="2"/>
  <c r="AC35" i="2"/>
  <c r="AB35" i="2"/>
  <c r="AA35" i="2"/>
  <c r="Z35" i="2"/>
  <c r="Y35" i="2"/>
  <c r="X35" i="2"/>
  <c r="W35" i="2"/>
  <c r="V35" i="2"/>
  <c r="U35" i="2"/>
  <c r="T35" i="2"/>
  <c r="S35" i="2"/>
  <c r="F35" i="2"/>
  <c r="E35" i="2"/>
  <c r="D35" i="2"/>
  <c r="G35" i="2" s="1"/>
  <c r="C35" i="2"/>
  <c r="AD34" i="2"/>
  <c r="AC34" i="2"/>
  <c r="AB34" i="2"/>
  <c r="AA34" i="2"/>
  <c r="Z34" i="2"/>
  <c r="Y34" i="2"/>
  <c r="X34" i="2"/>
  <c r="W34" i="2"/>
  <c r="V34" i="2"/>
  <c r="U34" i="2"/>
  <c r="AF34" i="2" s="1"/>
  <c r="T34" i="2"/>
  <c r="S34" i="2"/>
  <c r="F34" i="2"/>
  <c r="E34" i="2"/>
  <c r="D34" i="2"/>
  <c r="C34" i="2"/>
  <c r="AD33" i="2"/>
  <c r="AC33" i="2"/>
  <c r="AB33" i="2"/>
  <c r="AA33" i="2"/>
  <c r="Z33" i="2"/>
  <c r="Y33" i="2"/>
  <c r="X33" i="2"/>
  <c r="W33" i="2"/>
  <c r="V33" i="2"/>
  <c r="AF33" i="2" s="1"/>
  <c r="U33" i="2"/>
  <c r="T33" i="2"/>
  <c r="S33" i="2"/>
  <c r="AG33" i="2" s="1"/>
  <c r="AI33" i="2"/>
  <c r="F33" i="2"/>
  <c r="E33" i="2"/>
  <c r="D33" i="2"/>
  <c r="C33" i="2"/>
  <c r="G33" i="2" s="1"/>
  <c r="AD32" i="2"/>
  <c r="AC32" i="2"/>
  <c r="AB32" i="2"/>
  <c r="AA32" i="2"/>
  <c r="Z32" i="2"/>
  <c r="Y32" i="2"/>
  <c r="X32" i="2"/>
  <c r="W32" i="2"/>
  <c r="V32" i="2"/>
  <c r="U32" i="2"/>
  <c r="T32" i="2"/>
  <c r="AJ32" i="2" s="1"/>
  <c r="S32" i="2"/>
  <c r="AK32" i="2"/>
  <c r="F32" i="2"/>
  <c r="E32" i="2"/>
  <c r="D32" i="2"/>
  <c r="C32" i="2"/>
  <c r="G32" i="2" s="1"/>
  <c r="AD31" i="2"/>
  <c r="AC31" i="2"/>
  <c r="AB31" i="2"/>
  <c r="AA31" i="2"/>
  <c r="Z31" i="2"/>
  <c r="Y31" i="2"/>
  <c r="X31" i="2"/>
  <c r="W31" i="2"/>
  <c r="V31" i="2"/>
  <c r="U31" i="2"/>
  <c r="T31" i="2"/>
  <c r="S31" i="2"/>
  <c r="F31" i="2"/>
  <c r="E31" i="2"/>
  <c r="D31" i="2"/>
  <c r="C31" i="2"/>
  <c r="AD30" i="2"/>
  <c r="AC30" i="2"/>
  <c r="AB30" i="2"/>
  <c r="AA30" i="2"/>
  <c r="Z30" i="2"/>
  <c r="Y30" i="2"/>
  <c r="X30" i="2"/>
  <c r="W30" i="2"/>
  <c r="V30" i="2"/>
  <c r="U30" i="2"/>
  <c r="T30" i="2"/>
  <c r="S30" i="2"/>
  <c r="F30" i="2"/>
  <c r="E30" i="2"/>
  <c r="D30" i="2"/>
  <c r="C30" i="2"/>
  <c r="G30" i="2"/>
  <c r="AD29" i="2"/>
  <c r="AC29" i="2"/>
  <c r="AB29" i="2"/>
  <c r="AA29" i="2"/>
  <c r="Z29" i="2"/>
  <c r="Y29" i="2"/>
  <c r="X29" i="2"/>
  <c r="W29" i="2"/>
  <c r="V29" i="2"/>
  <c r="U29" i="2"/>
  <c r="T29" i="2"/>
  <c r="S29" i="2"/>
  <c r="F29" i="2"/>
  <c r="E29" i="2"/>
  <c r="D29" i="2"/>
  <c r="C29" i="2"/>
  <c r="G29" i="2" s="1"/>
  <c r="AD28" i="2"/>
  <c r="AC28" i="2"/>
  <c r="AB28" i="2"/>
  <c r="AA28" i="2"/>
  <c r="Z28" i="2"/>
  <c r="Y28" i="2"/>
  <c r="X28" i="2"/>
  <c r="W28" i="2"/>
  <c r="V28" i="2"/>
  <c r="U28" i="2"/>
  <c r="AF28" i="2" s="1"/>
  <c r="T28" i="2"/>
  <c r="AJ28" i="2"/>
  <c r="S28" i="2"/>
  <c r="F28" i="2"/>
  <c r="E28" i="2"/>
  <c r="G28" i="2" s="1"/>
  <c r="D28" i="2"/>
  <c r="C28" i="2"/>
  <c r="AD27" i="2"/>
  <c r="AC27" i="2"/>
  <c r="AB27" i="2"/>
  <c r="AA27" i="2"/>
  <c r="Z27" i="2"/>
  <c r="Y27" i="2"/>
  <c r="X27" i="2"/>
  <c r="W27" i="2"/>
  <c r="V27" i="2"/>
  <c r="U27" i="2"/>
  <c r="T27" i="2"/>
  <c r="S27" i="2"/>
  <c r="F27" i="2"/>
  <c r="E27" i="2"/>
  <c r="D27" i="2"/>
  <c r="C27" i="2"/>
  <c r="G27" i="2" s="1"/>
  <c r="AD26" i="2"/>
  <c r="AC26" i="2"/>
  <c r="AB26" i="2"/>
  <c r="AA26" i="2"/>
  <c r="Z26" i="2"/>
  <c r="Y26" i="2"/>
  <c r="X26" i="2"/>
  <c r="W26" i="2"/>
  <c r="V26" i="2"/>
  <c r="U26" i="2"/>
  <c r="T26" i="2"/>
  <c r="S26" i="2"/>
  <c r="F26" i="2"/>
  <c r="E26" i="2"/>
  <c r="D26" i="2"/>
  <c r="C26" i="2"/>
  <c r="G26" i="2" s="1"/>
  <c r="AD25" i="2"/>
  <c r="AC25" i="2"/>
  <c r="AB25" i="2"/>
  <c r="AA25" i="2"/>
  <c r="Z25" i="2"/>
  <c r="Y25" i="2"/>
  <c r="X25" i="2"/>
  <c r="W25" i="2"/>
  <c r="V25" i="2"/>
  <c r="U25" i="2"/>
  <c r="T25" i="2"/>
  <c r="AI25" i="2"/>
  <c r="S25" i="2"/>
  <c r="F25" i="2"/>
  <c r="E25" i="2"/>
  <c r="D25" i="2"/>
  <c r="G25" i="2" s="1"/>
  <c r="C25" i="2"/>
  <c r="AD24" i="2"/>
  <c r="AC24" i="2"/>
  <c r="AB24" i="2"/>
  <c r="AA24" i="2"/>
  <c r="Z24" i="2"/>
  <c r="Y24" i="2"/>
  <c r="X24" i="2"/>
  <c r="W24" i="2"/>
  <c r="V24" i="2"/>
  <c r="U24" i="2"/>
  <c r="T24" i="2"/>
  <c r="AL24" i="2" s="1"/>
  <c r="S24" i="2"/>
  <c r="AI24" i="2" s="1"/>
  <c r="F24" i="2"/>
  <c r="E24" i="2"/>
  <c r="G24" i="2" s="1"/>
  <c r="D24" i="2"/>
  <c r="C24" i="2"/>
  <c r="AD23" i="2"/>
  <c r="AC23" i="2"/>
  <c r="AB23" i="2"/>
  <c r="AA23" i="2"/>
  <c r="Z23" i="2"/>
  <c r="Y23" i="2"/>
  <c r="X23" i="2"/>
  <c r="W23" i="2"/>
  <c r="V23" i="2"/>
  <c r="AK23" i="2"/>
  <c r="U23" i="2"/>
  <c r="T23" i="2"/>
  <c r="S23" i="2"/>
  <c r="F23" i="2"/>
  <c r="E23" i="2"/>
  <c r="D23" i="2"/>
  <c r="C23" i="2"/>
  <c r="AD22" i="2"/>
  <c r="AC22" i="2"/>
  <c r="AB22" i="2"/>
  <c r="AA22" i="2"/>
  <c r="Z22" i="2"/>
  <c r="Y22" i="2"/>
  <c r="X22" i="2"/>
  <c r="W22" i="2"/>
  <c r="V22" i="2"/>
  <c r="U22" i="2"/>
  <c r="T22" i="2"/>
  <c r="S22" i="2"/>
  <c r="F22" i="2"/>
  <c r="E22" i="2"/>
  <c r="D22" i="2"/>
  <c r="C22" i="2"/>
  <c r="G22" i="2" s="1"/>
  <c r="AD21" i="2"/>
  <c r="AC21" i="2"/>
  <c r="AB21" i="2"/>
  <c r="AA21" i="2"/>
  <c r="Z21" i="2"/>
  <c r="Y21" i="2"/>
  <c r="X21" i="2"/>
  <c r="W21" i="2"/>
  <c r="V21" i="2"/>
  <c r="U21" i="2"/>
  <c r="T21" i="2"/>
  <c r="S21" i="2"/>
  <c r="F21" i="2"/>
  <c r="E21" i="2"/>
  <c r="D21" i="2"/>
  <c r="C21" i="2"/>
  <c r="AD20" i="2"/>
  <c r="AC20" i="2"/>
  <c r="AB20" i="2"/>
  <c r="AA20" i="2"/>
  <c r="Z20" i="2"/>
  <c r="Y20" i="2"/>
  <c r="X20" i="2"/>
  <c r="W20" i="2"/>
  <c r="V20" i="2"/>
  <c r="U20" i="2"/>
  <c r="T20" i="2"/>
  <c r="S20" i="2"/>
  <c r="F20" i="2"/>
  <c r="E20" i="2"/>
  <c r="D20" i="2"/>
  <c r="C20" i="2"/>
  <c r="AD19" i="2"/>
  <c r="AC19" i="2"/>
  <c r="AB19" i="2"/>
  <c r="AA19" i="2"/>
  <c r="Z19" i="2"/>
  <c r="Y19" i="2"/>
  <c r="X19" i="2"/>
  <c r="W19" i="2"/>
  <c r="V19" i="2"/>
  <c r="U19" i="2"/>
  <c r="AF19" i="2" s="1"/>
  <c r="T19" i="2"/>
  <c r="S19" i="2"/>
  <c r="F19" i="2"/>
  <c r="E19" i="2"/>
  <c r="D19" i="2"/>
  <c r="C19" i="2"/>
  <c r="AD18" i="2"/>
  <c r="AC18" i="2"/>
  <c r="AB18" i="2"/>
  <c r="AA18" i="2"/>
  <c r="Z18" i="2"/>
  <c r="Y18" i="2"/>
  <c r="X18" i="2"/>
  <c r="W18" i="2"/>
  <c r="V18" i="2"/>
  <c r="U18" i="2"/>
  <c r="T18" i="2"/>
  <c r="S18" i="2"/>
  <c r="F18" i="2"/>
  <c r="L7" i="2" s="1"/>
  <c r="E18" i="2"/>
  <c r="D18" i="2"/>
  <c r="C18" i="2"/>
  <c r="AD17" i="2"/>
  <c r="AC17" i="2"/>
  <c r="AB17" i="2"/>
  <c r="AA17" i="2"/>
  <c r="Z17" i="2"/>
  <c r="Y17" i="2"/>
  <c r="X17" i="2"/>
  <c r="W17" i="2"/>
  <c r="V17" i="2"/>
  <c r="U17" i="2"/>
  <c r="T17" i="2"/>
  <c r="S17" i="2"/>
  <c r="F17" i="2"/>
  <c r="E17" i="2"/>
  <c r="G17" i="2"/>
  <c r="D17" i="2"/>
  <c r="C17" i="2"/>
  <c r="AD16" i="2"/>
  <c r="AC16" i="2"/>
  <c r="AB16" i="2"/>
  <c r="AA16" i="2"/>
  <c r="Z16" i="2"/>
  <c r="Y16" i="2"/>
  <c r="X16" i="2"/>
  <c r="W16" i="2"/>
  <c r="V16" i="2"/>
  <c r="U16" i="2"/>
  <c r="T16" i="2"/>
  <c r="S16" i="2"/>
  <c r="F16" i="2"/>
  <c r="E16" i="2"/>
  <c r="G16" i="2" s="1"/>
  <c r="D16" i="2"/>
  <c r="C16" i="2"/>
  <c r="AD15" i="2"/>
  <c r="AC15" i="2"/>
  <c r="AB15" i="2"/>
  <c r="AA15" i="2"/>
  <c r="Z15" i="2"/>
  <c r="Y15" i="2"/>
  <c r="X15" i="2"/>
  <c r="W15" i="2"/>
  <c r="V15" i="2"/>
  <c r="AK15" i="2" s="1"/>
  <c r="U15" i="2"/>
  <c r="T15" i="2"/>
  <c r="S15" i="2"/>
  <c r="F15" i="2"/>
  <c r="L4" i="2" s="1"/>
  <c r="I16" i="2" s="1"/>
  <c r="Q13" i="1" s="1"/>
  <c r="E15" i="2"/>
  <c r="D15" i="2"/>
  <c r="C15" i="2"/>
  <c r="AD14" i="2"/>
  <c r="AC14" i="2"/>
  <c r="AB14" i="2"/>
  <c r="AA14" i="2"/>
  <c r="Z14" i="2"/>
  <c r="Y14" i="2"/>
  <c r="X14" i="2"/>
  <c r="W14" i="2"/>
  <c r="V14" i="2"/>
  <c r="U14" i="2"/>
  <c r="T14" i="2"/>
  <c r="S14" i="2"/>
  <c r="F14" i="2"/>
  <c r="G14" i="2" s="1"/>
  <c r="E14" i="2"/>
  <c r="D14" i="2"/>
  <c r="C14" i="2"/>
  <c r="AD13" i="2"/>
  <c r="AC13" i="2"/>
  <c r="AB13" i="2"/>
  <c r="AA13" i="2"/>
  <c r="Z13" i="2"/>
  <c r="Y13" i="2"/>
  <c r="X13" i="2"/>
  <c r="W13" i="2"/>
  <c r="V13" i="2"/>
  <c r="U13" i="2"/>
  <c r="T13" i="2"/>
  <c r="S13" i="2"/>
  <c r="F13" i="2"/>
  <c r="E13" i="2"/>
  <c r="D13" i="2"/>
  <c r="C13" i="2"/>
  <c r="AD12" i="2"/>
  <c r="AC12" i="2"/>
  <c r="AB12" i="2"/>
  <c r="AA12" i="2"/>
  <c r="Z12" i="2"/>
  <c r="Y12" i="2"/>
  <c r="X12" i="2"/>
  <c r="W12" i="2"/>
  <c r="V12" i="2"/>
  <c r="U12" i="2"/>
  <c r="T12" i="2"/>
  <c r="S12" i="2"/>
  <c r="F12" i="2"/>
  <c r="E12" i="2"/>
  <c r="D12" i="2"/>
  <c r="J7" i="2" s="1"/>
  <c r="L14" i="2" s="1"/>
  <c r="C12" i="2"/>
  <c r="I7" i="2" s="1"/>
  <c r="L13" i="2" s="1"/>
  <c r="T10" i="1" s="1"/>
  <c r="AD11" i="2"/>
  <c r="AC11" i="2"/>
  <c r="AB11" i="2"/>
  <c r="AA11" i="2"/>
  <c r="Z11" i="2"/>
  <c r="Y11" i="2"/>
  <c r="X11" i="2"/>
  <c r="W11" i="2"/>
  <c r="V11" i="2"/>
  <c r="U11" i="2"/>
  <c r="T11" i="2"/>
  <c r="AK11" i="2"/>
  <c r="S11" i="2"/>
  <c r="F11" i="2"/>
  <c r="E11" i="2"/>
  <c r="D11" i="2"/>
  <c r="G11" i="2" s="1"/>
  <c r="C11" i="2"/>
  <c r="AD10" i="2"/>
  <c r="AC10" i="2"/>
  <c r="AB10" i="2"/>
  <c r="AA10" i="2"/>
  <c r="Z10" i="2"/>
  <c r="Y10" i="2"/>
  <c r="X10" i="2"/>
  <c r="W10" i="2"/>
  <c r="V10" i="2"/>
  <c r="U10" i="2"/>
  <c r="T10" i="2"/>
  <c r="S10" i="2"/>
  <c r="F10" i="2"/>
  <c r="E10" i="2"/>
  <c r="D10" i="2"/>
  <c r="C10" i="2"/>
  <c r="G10" i="2" s="1"/>
  <c r="AD9" i="2"/>
  <c r="AC9" i="2"/>
  <c r="AB9" i="2"/>
  <c r="AA9" i="2"/>
  <c r="Z9" i="2"/>
  <c r="Y9" i="2"/>
  <c r="X9" i="2"/>
  <c r="W9" i="2"/>
  <c r="V9" i="2"/>
  <c r="U9" i="2"/>
  <c r="T9" i="2"/>
  <c r="S9" i="2"/>
  <c r="AL9" i="2" s="1"/>
  <c r="F9" i="2"/>
  <c r="E9" i="2"/>
  <c r="D9" i="2"/>
  <c r="C9" i="2"/>
  <c r="G9" i="2" s="1"/>
  <c r="AD8" i="2"/>
  <c r="AC8" i="2"/>
  <c r="AB8" i="2"/>
  <c r="AA8" i="2"/>
  <c r="Z8" i="2"/>
  <c r="Y8" i="2"/>
  <c r="X8" i="2"/>
  <c r="W8" i="2"/>
  <c r="V8" i="2"/>
  <c r="U8" i="2"/>
  <c r="T8" i="2"/>
  <c r="AK8" i="2"/>
  <c r="S8" i="2"/>
  <c r="F8" i="2"/>
  <c r="E8" i="2"/>
  <c r="K9" i="2"/>
  <c r="N15" i="2" s="1"/>
  <c r="V12" i="1" s="1"/>
  <c r="D8" i="2"/>
  <c r="C8" i="2"/>
  <c r="AD7" i="2"/>
  <c r="AC7" i="2"/>
  <c r="AB7" i="2"/>
  <c r="AA7" i="2"/>
  <c r="Z7" i="2"/>
  <c r="Y7" i="2"/>
  <c r="X7" i="2"/>
  <c r="W7" i="2"/>
  <c r="AH7" i="2" s="1"/>
  <c r="V7" i="2"/>
  <c r="U7" i="2"/>
  <c r="T7" i="2"/>
  <c r="AK7" i="2"/>
  <c r="S7" i="2"/>
  <c r="F7" i="2"/>
  <c r="E7" i="2"/>
  <c r="D7" i="2"/>
  <c r="C7" i="2"/>
  <c r="AD6" i="2"/>
  <c r="AC6" i="2"/>
  <c r="AB6" i="2"/>
  <c r="AA6" i="2"/>
  <c r="Z6" i="2"/>
  <c r="Y6" i="2"/>
  <c r="X6" i="2"/>
  <c r="W6" i="2"/>
  <c r="V6" i="2"/>
  <c r="U6" i="2"/>
  <c r="T6" i="2"/>
  <c r="S6" i="2"/>
  <c r="F6" i="2"/>
  <c r="E6" i="2"/>
  <c r="D6" i="2"/>
  <c r="C6" i="2"/>
  <c r="AD5" i="2"/>
  <c r="AC5" i="2"/>
  <c r="AB5" i="2"/>
  <c r="AA5" i="2"/>
  <c r="Z5" i="2"/>
  <c r="Y5" i="2"/>
  <c r="X5" i="2"/>
  <c r="W5" i="2"/>
  <c r="V5" i="2"/>
  <c r="U5" i="2"/>
  <c r="T5" i="2"/>
  <c r="S5" i="2"/>
  <c r="F5" i="2"/>
  <c r="L6" i="2" s="1"/>
  <c r="K16" i="2" s="1"/>
  <c r="S13" i="1" s="1"/>
  <c r="E5" i="2"/>
  <c r="D5" i="2"/>
  <c r="C5" i="2"/>
  <c r="AD4" i="2"/>
  <c r="AC4" i="2"/>
  <c r="AB4" i="2"/>
  <c r="AA4" i="2"/>
  <c r="Z4" i="2"/>
  <c r="Y4" i="2"/>
  <c r="X4" i="2"/>
  <c r="W4" i="2"/>
  <c r="V4" i="2"/>
  <c r="U4" i="2"/>
  <c r="T4" i="2"/>
  <c r="S4" i="2"/>
  <c r="AG4" i="2"/>
  <c r="F4" i="2"/>
  <c r="E4" i="2"/>
  <c r="D4" i="2"/>
  <c r="J5" i="2" s="1"/>
  <c r="C4" i="2"/>
  <c r="G4" i="2" s="1"/>
  <c r="AD3" i="2"/>
  <c r="AC3" i="2"/>
  <c r="AB3" i="2"/>
  <c r="AA3" i="2"/>
  <c r="Z3" i="2"/>
  <c r="Y3" i="2"/>
  <c r="X3" i="2"/>
  <c r="W3" i="2"/>
  <c r="V3" i="2"/>
  <c r="U3" i="2"/>
  <c r="T3" i="2"/>
  <c r="S3" i="2"/>
  <c r="AE3" i="2" s="1"/>
  <c r="F3" i="2"/>
  <c r="E3" i="2"/>
  <c r="K4" i="2" s="1"/>
  <c r="I15" i="2" s="1"/>
  <c r="Q12" i="1" s="1"/>
  <c r="D3" i="2"/>
  <c r="C3" i="2"/>
  <c r="AJ16" i="2"/>
  <c r="G8" i="2"/>
  <c r="AH17" i="2"/>
  <c r="AI22" i="2"/>
  <c r="AG27" i="2"/>
  <c r="AK10" i="2"/>
  <c r="AJ14" i="2"/>
  <c r="AF15" i="2"/>
  <c r="G13" i="2"/>
  <c r="AH12" i="2"/>
  <c r="AI13" i="2"/>
  <c r="AI23" i="2"/>
  <c r="AF29" i="2"/>
  <c r="AJ29" i="2"/>
  <c r="AJ33" i="2"/>
  <c r="AF23" i="2"/>
  <c r="AL32" i="2"/>
  <c r="AH29" i="2"/>
  <c r="AK30" i="2"/>
  <c r="AK34" i="2"/>
  <c r="AE22" i="2"/>
  <c r="T13" i="1"/>
  <c r="AL18" i="2"/>
  <c r="AI18" i="2"/>
  <c r="T11" i="1"/>
  <c r="G18" i="2"/>
  <c r="AE34" i="2"/>
  <c r="AI38" i="2"/>
  <c r="I5" i="2"/>
  <c r="J13" i="2" s="1"/>
  <c r="R10" i="1" s="1"/>
  <c r="G15" i="2"/>
  <c r="AJ35" i="2"/>
  <c r="AL35" i="2"/>
  <c r="AI9" i="2"/>
  <c r="J14" i="2"/>
  <c r="R11" i="1" s="1"/>
  <c r="AK6" i="2"/>
  <c r="G12" i="2"/>
  <c r="AG12" i="2"/>
  <c r="AJ25" i="2"/>
  <c r="G36" i="2"/>
  <c r="AI4" i="2"/>
  <c r="I6" i="2"/>
  <c r="K13" i="2" s="1"/>
  <c r="S10" i="1" s="1"/>
  <c r="AL5" i="2"/>
  <c r="AJ5" i="2"/>
  <c r="AL33" i="2"/>
  <c r="AJ38" i="2"/>
  <c r="AL36" i="2"/>
  <c r="AE16" i="2"/>
  <c r="AG28" i="2"/>
  <c r="AJ22" i="2"/>
  <c r="AG10" i="2"/>
  <c r="AE7" i="2"/>
  <c r="AI29" i="2"/>
  <c r="AG13" i="2"/>
  <c r="AI35" i="2"/>
  <c r="AG34" i="2"/>
  <c r="AE28" i="2"/>
  <c r="AG37" i="2"/>
  <c r="AF25" i="2"/>
  <c r="AG7" i="2"/>
  <c r="AG3" i="2"/>
  <c r="AG17" i="2"/>
  <c r="AJ12" i="2"/>
  <c r="AF16" i="2"/>
  <c r="J6" i="2"/>
  <c r="K14" i="2" s="1"/>
  <c r="S11" i="1" s="1"/>
  <c r="AL11" i="2"/>
  <c r="AF35" i="2"/>
  <c r="AH35" i="2"/>
  <c r="AK20" i="2" l="1"/>
  <c r="AG20" i="2"/>
  <c r="AI20" i="2"/>
  <c r="AF20" i="2"/>
  <c r="AL20" i="2"/>
  <c r="AJ20" i="2"/>
  <c r="AH20" i="2"/>
  <c r="AJ21" i="2"/>
  <c r="AI21" i="2"/>
  <c r="AK21" i="2"/>
  <c r="AH21" i="2"/>
  <c r="AE21" i="2"/>
  <c r="AH37" i="2"/>
  <c r="AI37" i="2"/>
  <c r="AJ37" i="2"/>
  <c r="AE20" i="2"/>
  <c r="AH5" i="2"/>
  <c r="AF5" i="2"/>
  <c r="AE8" i="2"/>
  <c r="AL8" i="2"/>
  <c r="AH13" i="2"/>
  <c r="AK13" i="2"/>
  <c r="AE14" i="2"/>
  <c r="AH14" i="2"/>
  <c r="K8" i="2"/>
  <c r="M15" i="2" s="1"/>
  <c r="U12" i="1" s="1"/>
  <c r="G19" i="2"/>
  <c r="AE37" i="2"/>
  <c r="AL37" i="2"/>
  <c r="I4" i="2"/>
  <c r="I13" i="2" s="1"/>
  <c r="Q10" i="1" s="1"/>
  <c r="AF21" i="2"/>
  <c r="J4" i="2"/>
  <c r="I14" i="2" s="1"/>
  <c r="Q11" i="1" s="1"/>
  <c r="AH4" i="2"/>
  <c r="G5" i="2"/>
  <c r="G20" i="2"/>
  <c r="J9" i="2"/>
  <c r="N14" i="2" s="1"/>
  <c r="V11" i="1" s="1"/>
  <c r="AI31" i="2"/>
  <c r="AH31" i="2"/>
  <c r="AJ31" i="2"/>
  <c r="AE31" i="2"/>
  <c r="AG31" i="2"/>
  <c r="AK31" i="2"/>
  <c r="AE36" i="2"/>
  <c r="AJ36" i="2"/>
  <c r="AI36" i="2"/>
  <c r="AH36" i="2"/>
  <c r="AL3" i="2"/>
  <c r="AJ3" i="2"/>
  <c r="AH3" i="2"/>
  <c r="AK3" i="2"/>
  <c r="AF3" i="2"/>
  <c r="AI3" i="2"/>
  <c r="AJ9" i="2"/>
  <c r="AE9" i="2"/>
  <c r="I19" i="2" s="1"/>
  <c r="AF9" i="2"/>
  <c r="AH9" i="2"/>
  <c r="AG9" i="2"/>
  <c r="K19" i="2" s="1"/>
  <c r="Q24" i="1" s="1"/>
  <c r="AK9" i="2"/>
  <c r="AG19" i="2"/>
  <c r="K23" i="2" s="1"/>
  <c r="U24" i="1" s="1"/>
  <c r="AH19" i="2"/>
  <c r="AE19" i="2"/>
  <c r="I23" i="2" s="1"/>
  <c r="U20" i="1" s="1"/>
  <c r="AJ19" i="2"/>
  <c r="AK24" i="2"/>
  <c r="AF24" i="2"/>
  <c r="AG24" i="2"/>
  <c r="AE24" i="2"/>
  <c r="AJ24" i="2"/>
  <c r="AE25" i="2"/>
  <c r="AK25" i="2"/>
  <c r="AG25" i="2"/>
  <c r="AF26" i="2"/>
  <c r="AH26" i="2"/>
  <c r="AJ26" i="2"/>
  <c r="AL26" i="2"/>
  <c r="AI26" i="2"/>
  <c r="AE26" i="2"/>
  <c r="AG26" i="2"/>
  <c r="AK26" i="2"/>
  <c r="AG30" i="2"/>
  <c r="AJ30" i="2"/>
  <c r="AE30" i="2"/>
  <c r="AF30" i="2"/>
  <c r="AI30" i="2"/>
  <c r="AE6" i="2"/>
  <c r="AJ6" i="2"/>
  <c r="N22" i="2" s="1"/>
  <c r="T27" i="1" s="1"/>
  <c r="AL6" i="2"/>
  <c r="AH6" i="2"/>
  <c r="G7" i="2"/>
  <c r="I8" i="2"/>
  <c r="M13" i="2" s="1"/>
  <c r="U10" i="1" s="1"/>
  <c r="AK12" i="2"/>
  <c r="O22" i="2" s="1"/>
  <c r="T25" i="1" s="1"/>
  <c r="AE12" i="2"/>
  <c r="AL12" i="2"/>
  <c r="AF12" i="2"/>
  <c r="AJ13" i="2"/>
  <c r="AG15" i="2"/>
  <c r="AK28" i="2"/>
  <c r="AI28" i="2"/>
  <c r="AL28" i="2"/>
  <c r="AH28" i="2"/>
  <c r="AG29" i="2"/>
  <c r="AK29" i="2"/>
  <c r="AL29" i="2"/>
  <c r="AE29" i="2"/>
  <c r="AI12" i="2"/>
  <c r="AF6" i="2"/>
  <c r="AI6" i="2"/>
  <c r="M22" i="2" s="1"/>
  <c r="T23" i="1" s="1"/>
  <c r="AG6" i="2"/>
  <c r="J8" i="2"/>
  <c r="M14" i="2" s="1"/>
  <c r="U11" i="1" s="1"/>
  <c r="I9" i="2"/>
  <c r="N13" i="2" s="1"/>
  <c r="V10" i="1" s="1"/>
  <c r="K5" i="2"/>
  <c r="J15" i="2" s="1"/>
  <c r="R12" i="1" s="1"/>
  <c r="R14" i="1" s="1"/>
  <c r="AE10" i="2"/>
  <c r="AL10" i="2"/>
  <c r="AG11" i="2"/>
  <c r="AF17" i="2"/>
  <c r="AE17" i="2"/>
  <c r="AI17" i="2"/>
  <c r="AK17" i="2"/>
  <c r="AJ17" i="2"/>
  <c r="AL17" i="2"/>
  <c r="P21" i="2" s="1"/>
  <c r="S26" i="1" s="1"/>
  <c r="AF22" i="2"/>
  <c r="AK22" i="2"/>
  <c r="AH22" i="2"/>
  <c r="AL22" i="2"/>
  <c r="AG22" i="2"/>
  <c r="K20" i="2" s="1"/>
  <c r="R24" i="1" s="1"/>
  <c r="AL25" i="2"/>
  <c r="AH27" i="2"/>
  <c r="AI27" i="2"/>
  <c r="AF32" i="2"/>
  <c r="AH32" i="2"/>
  <c r="AE38" i="2"/>
  <c r="AL38" i="2"/>
  <c r="AF38" i="2"/>
  <c r="AH38" i="2"/>
  <c r="AG38" i="2"/>
  <c r="AK5" i="2"/>
  <c r="AI5" i="2"/>
  <c r="AG14" i="2"/>
  <c r="AK14" i="2"/>
  <c r="O24" i="2" s="1"/>
  <c r="V25" i="1" s="1"/>
  <c r="AI14" i="2"/>
  <c r="AE18" i="2"/>
  <c r="AF18" i="2"/>
  <c r="AJ23" i="2"/>
  <c r="AG23" i="2"/>
  <c r="AL23" i="2"/>
  <c r="AG36" i="2"/>
  <c r="AJ11" i="2"/>
  <c r="N21" i="2" s="1"/>
  <c r="S27" i="1" s="1"/>
  <c r="AH23" i="2"/>
  <c r="AJ7" i="2"/>
  <c r="N23" i="2" s="1"/>
  <c r="U27" i="1" s="1"/>
  <c r="AK4" i="2"/>
  <c r="AL4" i="2"/>
  <c r="AF11" i="2"/>
  <c r="AL14" i="2"/>
  <c r="AH33" i="2"/>
  <c r="AI15" i="2"/>
  <c r="AE4" i="2"/>
  <c r="I20" i="2" s="1"/>
  <c r="AK16" i="2"/>
  <c r="AI16" i="2"/>
  <c r="AH16" i="2"/>
  <c r="AL19" i="2"/>
  <c r="AK19" i="2"/>
  <c r="AI19" i="2"/>
  <c r="AK27" i="2"/>
  <c r="AJ27" i="2"/>
  <c r="AL27" i="2"/>
  <c r="G31" i="2"/>
  <c r="G34" i="2"/>
  <c r="AJ34" i="2"/>
  <c r="AL34" i="2"/>
  <c r="AK37" i="2"/>
  <c r="AF37" i="2"/>
  <c r="AF4" i="2"/>
  <c r="AH8" i="2"/>
  <c r="L24" i="2" s="1"/>
  <c r="AE15" i="2"/>
  <c r="AH15" i="2"/>
  <c r="G23" i="2"/>
  <c r="AK35" i="2"/>
  <c r="AE35" i="2"/>
  <c r="AE11" i="2"/>
  <c r="AL13" i="2"/>
  <c r="AI34" i="2"/>
  <c r="AE13" i="2"/>
  <c r="AJ15" i="2"/>
  <c r="AH18" i="2"/>
  <c r="AK18" i="2"/>
  <c r="AF8" i="2"/>
  <c r="AG8" i="2"/>
  <c r="AG40" i="2" s="1"/>
  <c r="K7" i="2"/>
  <c r="L15" i="2" s="1"/>
  <c r="T12" i="1" s="1"/>
  <c r="T14" i="1" s="1"/>
  <c r="AF7" i="2"/>
  <c r="L9" i="2"/>
  <c r="N16" i="2" s="1"/>
  <c r="V13" i="1" s="1"/>
  <c r="AI10" i="2"/>
  <c r="M20" i="2" s="1"/>
  <c r="R23" i="1" s="1"/>
  <c r="AH10" i="2"/>
  <c r="AJ10" i="2"/>
  <c r="AL30" i="2"/>
  <c r="AI11" i="2"/>
  <c r="AH11" i="2"/>
  <c r="AI7" i="2"/>
  <c r="M23" i="2" s="1"/>
  <c r="U23" i="1" s="1"/>
  <c r="AE23" i="2"/>
  <c r="AE32" i="2"/>
  <c r="AE33" i="2"/>
  <c r="AJ8" i="2"/>
  <c r="N24" i="2" s="1"/>
  <c r="V27" i="1" s="1"/>
  <c r="AF27" i="2"/>
  <c r="AG32" i="2"/>
  <c r="AK33" i="2"/>
  <c r="AF36" i="2"/>
  <c r="AG5" i="2"/>
  <c r="AJ4" i="2"/>
  <c r="N20" i="2" s="1"/>
  <c r="R27" i="1" s="1"/>
  <c r="AL7" i="2"/>
  <c r="AI8" i="2"/>
  <c r="M24" i="2" s="1"/>
  <c r="V23" i="1" s="1"/>
  <c r="AF14" i="2"/>
  <c r="AK36" i="2"/>
  <c r="AG18" i="2"/>
  <c r="AH30" i="2"/>
  <c r="AI32" i="2"/>
  <c r="AE27" i="2"/>
  <c r="AF13" i="2"/>
  <c r="AH24" i="2"/>
  <c r="AJ18" i="2"/>
  <c r="AE5" i="2"/>
  <c r="I21" i="2" s="1"/>
  <c r="S20" i="1" s="1"/>
  <c r="AG16" i="2"/>
  <c r="AF10" i="2"/>
  <c r="AL15" i="2"/>
  <c r="G6" i="2"/>
  <c r="G3" i="2"/>
  <c r="L5" i="2"/>
  <c r="J16" i="2" s="1"/>
  <c r="R13" i="1" s="1"/>
  <c r="W13" i="1" s="1"/>
  <c r="K6" i="2"/>
  <c r="K15" i="2" s="1"/>
  <c r="S12" i="1" s="1"/>
  <c r="S14" i="1" s="1"/>
  <c r="AL16" i="2"/>
  <c r="G21" i="2"/>
  <c r="AG21" i="2"/>
  <c r="AL21" i="2"/>
  <c r="AH25" i="2"/>
  <c r="AL31" i="2"/>
  <c r="AF31" i="2"/>
  <c r="AH34" i="2"/>
  <c r="AG35" i="2"/>
  <c r="Q20" i="1" l="1"/>
  <c r="J23" i="2"/>
  <c r="U22" i="1" s="1"/>
  <c r="M21" i="2"/>
  <c r="S23" i="1" s="1"/>
  <c r="U14" i="1"/>
  <c r="L19" i="2"/>
  <c r="J27" i="2" s="1"/>
  <c r="AH40" i="2"/>
  <c r="O23" i="2"/>
  <c r="U25" i="1" s="1"/>
  <c r="U28" i="1" s="1"/>
  <c r="J21" i="2"/>
  <c r="S22" i="1" s="1"/>
  <c r="AE40" i="2"/>
  <c r="P23" i="2"/>
  <c r="U26" i="1" s="1"/>
  <c r="J20" i="2"/>
  <c r="R22" i="1" s="1"/>
  <c r="O21" i="2"/>
  <c r="S25" i="1" s="1"/>
  <c r="K22" i="2"/>
  <c r="T24" i="1" s="1"/>
  <c r="I22" i="2"/>
  <c r="M19" i="2"/>
  <c r="Q23" i="1" s="1"/>
  <c r="W23" i="1" s="1"/>
  <c r="N19" i="2"/>
  <c r="Q27" i="1" s="1"/>
  <c r="W27" i="1" s="1"/>
  <c r="Q14" i="1"/>
  <c r="W10" i="1"/>
  <c r="L23" i="2"/>
  <c r="V21" i="1" s="1"/>
  <c r="V28" i="1" s="1"/>
  <c r="L21" i="2"/>
  <c r="K24" i="2"/>
  <c r="V24" i="1" s="1"/>
  <c r="P20" i="2"/>
  <c r="R26" i="1" s="1"/>
  <c r="L22" i="2"/>
  <c r="T21" i="1" s="1"/>
  <c r="W12" i="1"/>
  <c r="J19" i="2"/>
  <c r="Q22" i="1" s="1"/>
  <c r="AF40" i="2"/>
  <c r="P19" i="2"/>
  <c r="Q26" i="1" s="1"/>
  <c r="L20" i="2"/>
  <c r="R21" i="1" s="1"/>
  <c r="P24" i="2"/>
  <c r="V26" i="1" s="1"/>
  <c r="K21" i="2"/>
  <c r="S24" i="1" s="1"/>
  <c r="W24" i="1" s="1"/>
  <c r="J24" i="2"/>
  <c r="V22" i="1" s="1"/>
  <c r="O20" i="2"/>
  <c r="R25" i="1" s="1"/>
  <c r="V14" i="1"/>
  <c r="J22" i="2"/>
  <c r="T22" i="1" s="1"/>
  <c r="P22" i="2"/>
  <c r="T26" i="1" s="1"/>
  <c r="O19" i="2"/>
  <c r="Q25" i="1" s="1"/>
  <c r="W25" i="1" s="1"/>
  <c r="W11" i="1"/>
  <c r="I24" i="2"/>
  <c r="W21" i="1" l="1"/>
  <c r="R28" i="1"/>
  <c r="S28" i="1"/>
  <c r="W26" i="1"/>
  <c r="T28" i="1"/>
  <c r="Q28" i="1"/>
  <c r="W20" i="1"/>
  <c r="W22" i="1"/>
  <c r="W14" i="1"/>
  <c r="W28" i="1" l="1"/>
</calcChain>
</file>

<file path=xl/sharedStrings.xml><?xml version="1.0" encoding="utf-8"?>
<sst xmlns="http://schemas.openxmlformats.org/spreadsheetml/2006/main" count="365" uniqueCount="52">
  <si>
    <t>Panchakot Mahavidyalaya</t>
  </si>
  <si>
    <t>Department of Geography</t>
  </si>
  <si>
    <t>DEPARTMENT  CLASS  ROUTINE</t>
  </si>
  <si>
    <t>Day/Time</t>
  </si>
  <si>
    <t>SEMESTER</t>
  </si>
  <si>
    <t>10:30-11:30 am</t>
  </si>
  <si>
    <t>11:30 am-12:30 pm</t>
  </si>
  <si>
    <t>12:30-1:30 pm</t>
  </si>
  <si>
    <t>1:30-2:30 pm</t>
  </si>
  <si>
    <t>2:30-3:30pm</t>
  </si>
  <si>
    <t>3:30-4:30pm</t>
  </si>
  <si>
    <t>TYPE</t>
  </si>
  <si>
    <t>TEACHER</t>
  </si>
  <si>
    <t>Class Alotted (Sem wise)</t>
  </si>
  <si>
    <t>MONDAY</t>
  </si>
  <si>
    <t>II - HONS</t>
  </si>
  <si>
    <t>HONS</t>
  </si>
  <si>
    <t>GE</t>
  </si>
  <si>
    <t>AECC-MIL</t>
  </si>
  <si>
    <t>Sem - II</t>
  </si>
  <si>
    <t>Sem - IV</t>
  </si>
  <si>
    <t>Sem - VI</t>
  </si>
  <si>
    <t>TOTAL</t>
  </si>
  <si>
    <t>II - PROG</t>
  </si>
  <si>
    <t>PROG</t>
  </si>
  <si>
    <t>LCC-ENG</t>
  </si>
  <si>
    <t>ENVS</t>
  </si>
  <si>
    <t>H</t>
  </si>
  <si>
    <t>P</t>
  </si>
  <si>
    <t>IV - HONS</t>
  </si>
  <si>
    <t>SEC</t>
  </si>
  <si>
    <t>PRADHAN SHOW</t>
  </si>
  <si>
    <t>IV - PROG</t>
  </si>
  <si>
    <t>NABARUPA DUTTA</t>
  </si>
  <si>
    <t>VI - HONS</t>
  </si>
  <si>
    <t>DSE</t>
  </si>
  <si>
    <t>MANOJ BANERJEE</t>
  </si>
  <si>
    <t>VI - PROG</t>
  </si>
  <si>
    <t>RIYA AUDDYA</t>
  </si>
  <si>
    <t>TUESDAY</t>
  </si>
  <si>
    <t>MB</t>
  </si>
  <si>
    <t>RA</t>
  </si>
  <si>
    <t>Class Alotted (Course wise)</t>
  </si>
  <si>
    <t>WEDNESDAY</t>
  </si>
  <si>
    <t>THURSDAY</t>
  </si>
  <si>
    <t>FRIDAY</t>
  </si>
  <si>
    <t>SATURDAY</t>
  </si>
  <si>
    <t>PS</t>
  </si>
  <si>
    <t>ND</t>
  </si>
  <si>
    <t>Sem - I</t>
  </si>
  <si>
    <t>sem TOTAL</t>
  </si>
  <si>
    <t>EVEN SEM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</si>
</sst>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Segoe UI Semilight"/>
      <family val="2"/>
    </font>
    <font>
      <b/>
      <sz val="14"/>
      <color theme="1"/>
      <name val="Calibri"/>
      <family val="2"/>
      <scheme val="minor"/>
    </font>
    <font>
      <b/>
      <sz val="16"/>
      <color rgb="FFFFFF00"/>
      <name val="Calibri"/>
      <family val="2"/>
      <scheme val="minor"/>
    </font>
    <font>
      <b/>
      <sz val="12"/>
      <color theme="1"/>
      <name val="Times New Roman"/>
      <family val="1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66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6" borderId="1" xfId="0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4"/>
  <sheetViews>
    <sheetView tabSelected="1" zoomScale="90" zoomScaleNormal="90" workbookViewId="0">
      <selection activeCell="P4" sqref="P4"/>
    </sheetView>
  </sheetViews>
  <sheetFormatPr defaultRowHeight="15" x14ac:dyDescent="0.25"/>
  <cols>
    <col min="1" max="1" width="14" style="2" customWidth="1"/>
    <col min="2" max="2" width="9.85546875" style="3" customWidth="1"/>
    <col min="3" max="14" width="9.7109375" style="2" customWidth="1"/>
    <col min="15" max="15" width="3.140625" style="2" customWidth="1"/>
    <col min="16" max="16" width="18.140625" style="2" customWidth="1"/>
    <col min="17" max="17" width="4.7109375" style="3" customWidth="1"/>
    <col min="18" max="22" width="4.7109375" style="2" customWidth="1"/>
    <col min="23" max="23" width="6.7109375" style="3" customWidth="1"/>
    <col min="24" max="25" width="4.7109375" style="2" customWidth="1"/>
    <col min="26" max="16384" width="9.140625" style="2"/>
  </cols>
  <sheetData>
    <row r="1" spans="1:23" ht="33" x14ac:dyDescent="0.25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1"/>
    </row>
    <row r="2" spans="1:23" ht="18.75" customHeight="1" x14ac:dyDescent="0.25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4"/>
    </row>
    <row r="3" spans="1:23" ht="6.75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23" ht="21" x14ac:dyDescent="0.25">
      <c r="B4" s="23"/>
      <c r="E4" s="27" t="s">
        <v>2</v>
      </c>
      <c r="F4" s="27"/>
      <c r="G4" s="27"/>
      <c r="H4" s="27"/>
      <c r="I4" s="27"/>
      <c r="J4" s="39"/>
      <c r="M4" s="40" t="s">
        <v>51</v>
      </c>
      <c r="N4" s="41">
        <v>2021</v>
      </c>
      <c r="Q4" s="23"/>
      <c r="W4" s="23"/>
    </row>
    <row r="5" spans="1:23" ht="15.75" x14ac:dyDescent="0.25">
      <c r="E5" s="5"/>
      <c r="G5" s="5"/>
      <c r="I5" s="5"/>
    </row>
    <row r="6" spans="1:23" s="3" customFormat="1" ht="16.5" customHeight="1" x14ac:dyDescent="0.25">
      <c r="A6" s="28" t="s">
        <v>3</v>
      </c>
      <c r="B6" s="28" t="s">
        <v>4</v>
      </c>
      <c r="C6" s="30" t="s">
        <v>5</v>
      </c>
      <c r="D6" s="31"/>
      <c r="E6" s="30" t="s">
        <v>6</v>
      </c>
      <c r="F6" s="31"/>
      <c r="G6" s="30" t="s">
        <v>7</v>
      </c>
      <c r="H6" s="31"/>
      <c r="I6" s="30" t="s">
        <v>8</v>
      </c>
      <c r="J6" s="31"/>
      <c r="K6" s="30" t="s">
        <v>9</v>
      </c>
      <c r="L6" s="31"/>
      <c r="M6" s="24" t="s">
        <v>10</v>
      </c>
      <c r="N6" s="24"/>
      <c r="O6" s="6"/>
    </row>
    <row r="7" spans="1:23" s="3" customFormat="1" ht="16.5" customHeight="1" x14ac:dyDescent="0.25">
      <c r="A7" s="29"/>
      <c r="B7" s="29"/>
      <c r="C7" s="7" t="s">
        <v>11</v>
      </c>
      <c r="D7" s="7" t="s">
        <v>12</v>
      </c>
      <c r="E7" s="7" t="s">
        <v>11</v>
      </c>
      <c r="F7" s="7" t="s">
        <v>12</v>
      </c>
      <c r="G7" s="7" t="s">
        <v>11</v>
      </c>
      <c r="H7" s="7" t="s">
        <v>12</v>
      </c>
      <c r="I7" s="7" t="s">
        <v>11</v>
      </c>
      <c r="J7" s="7" t="s">
        <v>12</v>
      </c>
      <c r="K7" s="7" t="s">
        <v>11</v>
      </c>
      <c r="L7" s="7" t="s">
        <v>12</v>
      </c>
      <c r="M7" s="7" t="s">
        <v>11</v>
      </c>
      <c r="N7" s="7" t="s">
        <v>12</v>
      </c>
      <c r="Q7" s="32" t="s">
        <v>13</v>
      </c>
      <c r="R7" s="32"/>
      <c r="S7" s="32"/>
      <c r="T7" s="32"/>
      <c r="U7" s="32"/>
      <c r="V7" s="32"/>
    </row>
    <row r="8" spans="1:23" x14ac:dyDescent="0.25">
      <c r="A8" s="33" t="s">
        <v>14</v>
      </c>
      <c r="B8" s="8" t="s">
        <v>15</v>
      </c>
      <c r="C8" s="8" t="s">
        <v>16</v>
      </c>
      <c r="D8" s="9" t="s">
        <v>41</v>
      </c>
      <c r="E8" s="8" t="s">
        <v>17</v>
      </c>
      <c r="F8" s="9"/>
      <c r="G8" s="8" t="s">
        <v>16</v>
      </c>
      <c r="H8" s="9" t="s">
        <v>40</v>
      </c>
      <c r="I8" s="8"/>
      <c r="J8" s="8"/>
      <c r="K8" s="8" t="s">
        <v>16</v>
      </c>
      <c r="L8" s="9" t="s">
        <v>47</v>
      </c>
      <c r="M8" s="8" t="s">
        <v>18</v>
      </c>
      <c r="N8" s="8"/>
      <c r="P8" s="3"/>
      <c r="Q8" s="32" t="s">
        <v>19</v>
      </c>
      <c r="R8" s="32"/>
      <c r="S8" s="32" t="s">
        <v>20</v>
      </c>
      <c r="T8" s="32"/>
      <c r="U8" s="32" t="s">
        <v>21</v>
      </c>
      <c r="V8" s="32"/>
      <c r="W8" s="32" t="s">
        <v>22</v>
      </c>
    </row>
    <row r="9" spans="1:23" x14ac:dyDescent="0.25">
      <c r="A9" s="34"/>
      <c r="B9" s="10" t="s">
        <v>23</v>
      </c>
      <c r="C9" s="10" t="s">
        <v>24</v>
      </c>
      <c r="D9" s="11"/>
      <c r="E9" s="10"/>
      <c r="F9" s="10"/>
      <c r="G9" s="10"/>
      <c r="H9" s="10"/>
      <c r="I9" s="10"/>
      <c r="J9" s="10"/>
      <c r="K9" s="10" t="s">
        <v>25</v>
      </c>
      <c r="L9" s="10"/>
      <c r="M9" s="10" t="s">
        <v>26</v>
      </c>
      <c r="N9" s="10"/>
      <c r="P9" s="3"/>
      <c r="Q9" s="3" t="s">
        <v>27</v>
      </c>
      <c r="R9" s="3" t="s">
        <v>28</v>
      </c>
      <c r="S9" s="3" t="s">
        <v>27</v>
      </c>
      <c r="T9" s="3" t="s">
        <v>28</v>
      </c>
      <c r="U9" s="3" t="s">
        <v>27</v>
      </c>
      <c r="V9" s="3" t="s">
        <v>28</v>
      </c>
      <c r="W9" s="32"/>
    </row>
    <row r="10" spans="1:23" x14ac:dyDescent="0.25">
      <c r="A10" s="34"/>
      <c r="B10" s="8" t="s">
        <v>29</v>
      </c>
      <c r="C10" s="8" t="s">
        <v>16</v>
      </c>
      <c r="D10" s="9" t="s">
        <v>47</v>
      </c>
      <c r="E10" s="8" t="s">
        <v>17</v>
      </c>
      <c r="F10" s="9" t="s">
        <v>47</v>
      </c>
      <c r="G10" s="8" t="s">
        <v>16</v>
      </c>
      <c r="H10" s="9" t="s">
        <v>41</v>
      </c>
      <c r="I10" s="8"/>
      <c r="J10" s="8"/>
      <c r="K10" s="8" t="s">
        <v>16</v>
      </c>
      <c r="L10" s="9"/>
      <c r="M10" s="8" t="s">
        <v>30</v>
      </c>
      <c r="N10" s="9" t="s">
        <v>41</v>
      </c>
      <c r="P10" s="2" t="s">
        <v>31</v>
      </c>
      <c r="Q10" s="12">
        <f>'GEO1'!I13</f>
        <v>2</v>
      </c>
      <c r="R10" s="12">
        <f>'GEO1'!J13</f>
        <v>2</v>
      </c>
      <c r="S10" s="12">
        <f>'GEO1'!K13</f>
        <v>3</v>
      </c>
      <c r="T10" s="12">
        <f>'GEO1'!L13</f>
        <v>2</v>
      </c>
      <c r="U10" s="12">
        <f>'GEO1'!M13</f>
        <v>4</v>
      </c>
      <c r="V10" s="12">
        <f>'GEO1'!N13</f>
        <v>3</v>
      </c>
      <c r="W10" s="3">
        <f>SUM(Q10:V10)</f>
        <v>16</v>
      </c>
    </row>
    <row r="11" spans="1:23" x14ac:dyDescent="0.25">
      <c r="A11" s="34"/>
      <c r="B11" s="10" t="s">
        <v>32</v>
      </c>
      <c r="C11" s="10"/>
      <c r="D11" s="10"/>
      <c r="E11" s="10"/>
      <c r="F11" s="10"/>
      <c r="G11" s="10" t="s">
        <v>24</v>
      </c>
      <c r="H11" s="11" t="s">
        <v>47</v>
      </c>
      <c r="I11" s="10"/>
      <c r="J11" s="10"/>
      <c r="K11" s="10"/>
      <c r="L11" s="10"/>
      <c r="M11" s="10" t="s">
        <v>25</v>
      </c>
      <c r="N11" s="10"/>
      <c r="P11" s="2" t="s">
        <v>33</v>
      </c>
      <c r="Q11" s="12">
        <f>'GEO1'!I14</f>
        <v>2</v>
      </c>
      <c r="R11" s="12">
        <f>'GEO1'!J14</f>
        <v>1</v>
      </c>
      <c r="S11" s="12">
        <f>'GEO1'!K14</f>
        <v>5</v>
      </c>
      <c r="T11" s="12">
        <f>'GEO1'!L14</f>
        <v>1</v>
      </c>
      <c r="U11" s="12">
        <f>'GEO1'!M14</f>
        <v>5</v>
      </c>
      <c r="V11" s="12">
        <f>'GEO1'!N14</f>
        <v>2</v>
      </c>
      <c r="W11" s="3">
        <f>SUM(Q11:V11)</f>
        <v>16</v>
      </c>
    </row>
    <row r="12" spans="1:23" x14ac:dyDescent="0.25">
      <c r="A12" s="34"/>
      <c r="B12" s="8" t="s">
        <v>34</v>
      </c>
      <c r="C12" s="8" t="s">
        <v>16</v>
      </c>
      <c r="D12" s="9" t="s">
        <v>40</v>
      </c>
      <c r="E12" s="8" t="s">
        <v>35</v>
      </c>
      <c r="F12" s="9" t="s">
        <v>41</v>
      </c>
      <c r="G12" s="8" t="s">
        <v>16</v>
      </c>
      <c r="H12" s="9"/>
      <c r="I12" s="8" t="s">
        <v>35</v>
      </c>
      <c r="J12" s="9" t="s">
        <v>48</v>
      </c>
      <c r="K12" s="8"/>
      <c r="L12" s="8"/>
      <c r="M12" s="8"/>
      <c r="N12" s="8"/>
      <c r="P12" s="2" t="s">
        <v>36</v>
      </c>
      <c r="Q12" s="12">
        <f>'GEO1'!I15</f>
        <v>2</v>
      </c>
      <c r="R12" s="12">
        <f>'GEO1'!J15</f>
        <v>1</v>
      </c>
      <c r="S12" s="12">
        <f>'GEO1'!K15</f>
        <v>3</v>
      </c>
      <c r="T12" s="12">
        <f>'GEO1'!L15</f>
        <v>2</v>
      </c>
      <c r="U12" s="12">
        <f>'GEO1'!M15</f>
        <v>4</v>
      </c>
      <c r="V12" s="12">
        <f>'GEO1'!N15</f>
        <v>3</v>
      </c>
      <c r="W12" s="3">
        <f>SUM(Q12:V12)</f>
        <v>15</v>
      </c>
    </row>
    <row r="13" spans="1:23" x14ac:dyDescent="0.25">
      <c r="A13" s="35"/>
      <c r="B13" s="10" t="s">
        <v>37</v>
      </c>
      <c r="C13" s="10"/>
      <c r="D13" s="10"/>
      <c r="E13" s="10" t="s">
        <v>17</v>
      </c>
      <c r="F13" s="10"/>
      <c r="G13" s="10"/>
      <c r="H13" s="10"/>
      <c r="I13" s="10"/>
      <c r="J13" s="10"/>
      <c r="K13" s="10" t="s">
        <v>35</v>
      </c>
      <c r="L13" s="11" t="s">
        <v>40</v>
      </c>
      <c r="M13" s="10"/>
      <c r="N13" s="10"/>
      <c r="P13" s="2" t="s">
        <v>38</v>
      </c>
      <c r="Q13" s="12">
        <f>'GEO1'!I16</f>
        <v>2</v>
      </c>
      <c r="R13" s="12">
        <f>'GEO1'!J16</f>
        <v>1</v>
      </c>
      <c r="S13" s="12">
        <f>'GEO1'!K16</f>
        <v>5</v>
      </c>
      <c r="T13" s="12">
        <f>'GEO1'!L16</f>
        <v>2</v>
      </c>
      <c r="U13" s="12">
        <f>'GEO1'!M16</f>
        <v>4</v>
      </c>
      <c r="V13" s="12">
        <f>'GEO1'!N16</f>
        <v>1</v>
      </c>
      <c r="W13" s="3">
        <f>SUM(Q13:V13)</f>
        <v>15</v>
      </c>
    </row>
    <row r="14" spans="1:23" x14ac:dyDescent="0.25">
      <c r="A14" s="36" t="s">
        <v>39</v>
      </c>
      <c r="B14" s="13" t="s">
        <v>15</v>
      </c>
      <c r="C14" s="13" t="s">
        <v>16</v>
      </c>
      <c r="D14" s="14"/>
      <c r="E14" s="13" t="s">
        <v>17</v>
      </c>
      <c r="F14" s="14" t="s">
        <v>48</v>
      </c>
      <c r="G14" s="13" t="s">
        <v>16</v>
      </c>
      <c r="H14" s="14" t="s">
        <v>47</v>
      </c>
      <c r="I14" s="13"/>
      <c r="J14" s="13"/>
      <c r="K14" s="13" t="s">
        <v>16</v>
      </c>
      <c r="L14" s="14" t="s">
        <v>41</v>
      </c>
      <c r="M14" s="13"/>
      <c r="N14" s="13"/>
      <c r="P14" s="15" t="s">
        <v>22</v>
      </c>
      <c r="Q14" s="16">
        <f>SUM(Q10:Q13)</f>
        <v>8</v>
      </c>
      <c r="R14" s="16">
        <f t="shared" ref="R14:W14" si="0">SUM(R10:R13)</f>
        <v>5</v>
      </c>
      <c r="S14" s="16">
        <f t="shared" si="0"/>
        <v>16</v>
      </c>
      <c r="T14" s="16">
        <f t="shared" si="0"/>
        <v>7</v>
      </c>
      <c r="U14" s="16">
        <f t="shared" si="0"/>
        <v>17</v>
      </c>
      <c r="V14" s="16">
        <f t="shared" si="0"/>
        <v>9</v>
      </c>
      <c r="W14" s="16">
        <f t="shared" si="0"/>
        <v>62</v>
      </c>
    </row>
    <row r="15" spans="1:23" x14ac:dyDescent="0.25">
      <c r="A15" s="37"/>
      <c r="B15" s="17" t="s">
        <v>23</v>
      </c>
      <c r="C15" s="17" t="s">
        <v>24</v>
      </c>
      <c r="D15" s="18" t="s">
        <v>47</v>
      </c>
      <c r="E15" s="17"/>
      <c r="F15" s="17"/>
      <c r="G15" s="17"/>
      <c r="H15" s="17"/>
      <c r="I15" s="17"/>
      <c r="J15" s="17"/>
      <c r="K15" s="17" t="s">
        <v>25</v>
      </c>
      <c r="L15" s="17"/>
      <c r="M15" s="17" t="s">
        <v>26</v>
      </c>
      <c r="N15" s="17"/>
    </row>
    <row r="16" spans="1:23" x14ac:dyDescent="0.25">
      <c r="A16" s="37"/>
      <c r="B16" s="13" t="s">
        <v>29</v>
      </c>
      <c r="C16" s="13" t="s">
        <v>16</v>
      </c>
      <c r="D16" s="14" t="s">
        <v>41</v>
      </c>
      <c r="E16" s="13" t="s">
        <v>17</v>
      </c>
      <c r="F16" s="14"/>
      <c r="G16" s="13" t="s">
        <v>16</v>
      </c>
      <c r="H16" s="14"/>
      <c r="I16" s="13" t="s">
        <v>16</v>
      </c>
      <c r="J16" s="14"/>
      <c r="K16" s="13" t="s">
        <v>16</v>
      </c>
      <c r="L16" s="14" t="s">
        <v>47</v>
      </c>
      <c r="M16" s="13" t="s">
        <v>16</v>
      </c>
      <c r="N16" s="14" t="s">
        <v>48</v>
      </c>
    </row>
    <row r="17" spans="1:23" x14ac:dyDescent="0.25">
      <c r="A17" s="37"/>
      <c r="B17" s="17" t="s">
        <v>32</v>
      </c>
      <c r="C17" s="17"/>
      <c r="D17" s="17"/>
      <c r="E17" s="17"/>
      <c r="F17" s="22"/>
      <c r="G17" s="17" t="s">
        <v>24</v>
      </c>
      <c r="H17" s="18" t="s">
        <v>48</v>
      </c>
      <c r="I17" s="17"/>
      <c r="J17" s="17"/>
      <c r="K17" s="17"/>
      <c r="L17" s="17"/>
      <c r="M17" s="17" t="s">
        <v>25</v>
      </c>
      <c r="N17" s="17"/>
      <c r="P17" s="3"/>
      <c r="Q17" s="32" t="s">
        <v>42</v>
      </c>
      <c r="R17" s="32"/>
      <c r="S17" s="32"/>
      <c r="T17" s="32"/>
      <c r="U17" s="32"/>
      <c r="V17" s="32"/>
    </row>
    <row r="18" spans="1:23" x14ac:dyDescent="0.25">
      <c r="A18" s="37"/>
      <c r="B18" s="13" t="s">
        <v>34</v>
      </c>
      <c r="C18" s="13" t="s">
        <v>16</v>
      </c>
      <c r="D18" s="14" t="s">
        <v>48</v>
      </c>
      <c r="E18" s="13" t="s">
        <v>35</v>
      </c>
      <c r="F18" s="14" t="s">
        <v>41</v>
      </c>
      <c r="G18" s="13" t="s">
        <v>16</v>
      </c>
      <c r="H18" s="14"/>
      <c r="I18" s="13" t="s">
        <v>35</v>
      </c>
      <c r="J18" s="14" t="s">
        <v>47</v>
      </c>
      <c r="K18" s="13"/>
      <c r="L18" s="13"/>
      <c r="M18" s="13"/>
      <c r="N18" s="13"/>
      <c r="P18" s="3"/>
      <c r="Q18" s="32" t="s">
        <v>19</v>
      </c>
      <c r="R18" s="32"/>
      <c r="S18" s="32" t="s">
        <v>20</v>
      </c>
      <c r="T18" s="32"/>
      <c r="U18" s="32" t="s">
        <v>21</v>
      </c>
      <c r="V18" s="32"/>
      <c r="W18" s="32" t="s">
        <v>22</v>
      </c>
    </row>
    <row r="19" spans="1:23" x14ac:dyDescent="0.25">
      <c r="A19" s="38"/>
      <c r="B19" s="17" t="s">
        <v>37</v>
      </c>
      <c r="C19" s="17"/>
      <c r="D19" s="17"/>
      <c r="E19" s="17" t="s">
        <v>17</v>
      </c>
      <c r="F19" s="18"/>
      <c r="G19" s="17"/>
      <c r="H19" s="17"/>
      <c r="I19" s="17"/>
      <c r="J19" s="17"/>
      <c r="K19" s="17" t="s">
        <v>35</v>
      </c>
      <c r="L19" s="17"/>
      <c r="M19" s="17"/>
      <c r="N19" s="17"/>
      <c r="P19" s="3"/>
      <c r="Q19" s="3" t="s">
        <v>27</v>
      </c>
      <c r="R19" s="3" t="s">
        <v>28</v>
      </c>
      <c r="S19" s="3" t="s">
        <v>27</v>
      </c>
      <c r="T19" s="3" t="s">
        <v>28</v>
      </c>
      <c r="U19" s="3" t="s">
        <v>27</v>
      </c>
      <c r="V19" s="3" t="s">
        <v>28</v>
      </c>
      <c r="W19" s="32"/>
    </row>
    <row r="20" spans="1:23" x14ac:dyDescent="0.25">
      <c r="A20" s="33" t="s">
        <v>43</v>
      </c>
      <c r="B20" s="8" t="s">
        <v>15</v>
      </c>
      <c r="C20" s="8" t="s">
        <v>16</v>
      </c>
      <c r="D20" s="9"/>
      <c r="E20" s="8" t="s">
        <v>17</v>
      </c>
      <c r="F20" s="9"/>
      <c r="G20" s="8" t="s">
        <v>16</v>
      </c>
      <c r="H20" s="9"/>
      <c r="I20" s="8"/>
      <c r="J20" s="8"/>
      <c r="K20" s="8" t="s">
        <v>16</v>
      </c>
      <c r="L20" s="9"/>
      <c r="M20" s="8" t="s">
        <v>18</v>
      </c>
      <c r="N20" s="8"/>
      <c r="P20" s="19" t="s">
        <v>16</v>
      </c>
      <c r="Q20" s="12">
        <f>'GEO1'!I19</f>
        <v>7</v>
      </c>
      <c r="R20" s="12">
        <v>0</v>
      </c>
      <c r="S20" s="12">
        <f>'GEO1'!I21</f>
        <v>12</v>
      </c>
      <c r="T20" s="12">
        <v>0</v>
      </c>
      <c r="U20" s="12">
        <f>'GEO1'!I23</f>
        <v>9</v>
      </c>
      <c r="V20" s="12">
        <v>0</v>
      </c>
      <c r="W20" s="3">
        <f>SUM(Q20:V20)</f>
        <v>28</v>
      </c>
    </row>
    <row r="21" spans="1:23" x14ac:dyDescent="0.25">
      <c r="A21" s="34"/>
      <c r="B21" s="10" t="s">
        <v>23</v>
      </c>
      <c r="C21" s="10" t="s">
        <v>24</v>
      </c>
      <c r="D21" s="11" t="s">
        <v>41</v>
      </c>
      <c r="E21" s="10"/>
      <c r="F21" s="10"/>
      <c r="G21" s="10"/>
      <c r="H21" s="10"/>
      <c r="I21" s="10"/>
      <c r="J21" s="10"/>
      <c r="K21" s="10" t="s">
        <v>25</v>
      </c>
      <c r="L21" s="10"/>
      <c r="M21" s="10" t="s">
        <v>26</v>
      </c>
      <c r="N21" s="10"/>
      <c r="P21" s="19" t="s">
        <v>24</v>
      </c>
      <c r="Q21" s="12">
        <v>0</v>
      </c>
      <c r="R21" s="12">
        <f>'GEO1'!L20</f>
        <v>5</v>
      </c>
      <c r="S21" s="12">
        <v>0</v>
      </c>
      <c r="T21" s="12">
        <f>'GEO1'!L22</f>
        <v>6</v>
      </c>
      <c r="U21" s="12">
        <v>0</v>
      </c>
      <c r="V21" s="12">
        <f>'GEO1'!L23</f>
        <v>0</v>
      </c>
      <c r="W21" s="3">
        <f t="shared" ref="W21:W27" si="1">SUM(Q21:V21)</f>
        <v>11</v>
      </c>
    </row>
    <row r="22" spans="1:23" x14ac:dyDescent="0.25">
      <c r="A22" s="34"/>
      <c r="B22" s="8" t="s">
        <v>29</v>
      </c>
      <c r="C22" s="8" t="s">
        <v>16</v>
      </c>
      <c r="D22" s="9"/>
      <c r="E22" s="8" t="s">
        <v>17</v>
      </c>
      <c r="F22" s="9"/>
      <c r="G22" s="8" t="s">
        <v>16</v>
      </c>
      <c r="H22" s="9" t="s">
        <v>48</v>
      </c>
      <c r="I22" s="8"/>
      <c r="J22" s="8"/>
      <c r="K22" s="8" t="s">
        <v>16</v>
      </c>
      <c r="L22" s="9"/>
      <c r="M22" s="8" t="s">
        <v>30</v>
      </c>
      <c r="N22" s="9" t="s">
        <v>41</v>
      </c>
      <c r="P22" s="19" t="s">
        <v>17</v>
      </c>
      <c r="Q22" s="12">
        <f>'GEO1'!$J$19</f>
        <v>1</v>
      </c>
      <c r="R22" s="12">
        <f>'GEO1'!$J$20</f>
        <v>0</v>
      </c>
      <c r="S22" s="12">
        <f>'GEO1'!$J21</f>
        <v>2</v>
      </c>
      <c r="T22" s="12">
        <f>'GEO1'!$J22</f>
        <v>0</v>
      </c>
      <c r="U22" s="12">
        <f>'GEO1'!$J23</f>
        <v>0</v>
      </c>
      <c r="V22" s="12">
        <f>'GEO1'!$J24</f>
        <v>4</v>
      </c>
      <c r="W22" s="3">
        <f t="shared" si="1"/>
        <v>7</v>
      </c>
    </row>
    <row r="23" spans="1:23" x14ac:dyDescent="0.25">
      <c r="A23" s="34"/>
      <c r="B23" s="10" t="s">
        <v>32</v>
      </c>
      <c r="C23" s="10"/>
      <c r="D23" s="10"/>
      <c r="E23" s="10"/>
      <c r="F23" s="10"/>
      <c r="G23" s="10" t="s">
        <v>24</v>
      </c>
      <c r="H23" s="11" t="s">
        <v>41</v>
      </c>
      <c r="I23" s="10"/>
      <c r="J23" s="10"/>
      <c r="K23" s="10"/>
      <c r="L23" s="10"/>
      <c r="M23" s="10" t="s">
        <v>25</v>
      </c>
      <c r="N23" s="10"/>
      <c r="P23" s="19" t="s">
        <v>35</v>
      </c>
      <c r="Q23" s="12">
        <f>'GEO1'!$M$19</f>
        <v>0</v>
      </c>
      <c r="R23" s="12">
        <f>'GEO1'!$M$20</f>
        <v>0</v>
      </c>
      <c r="S23" s="12">
        <f>'GEO1'!$M$21</f>
        <v>0</v>
      </c>
      <c r="T23" s="12">
        <f>'GEO1'!$M$22</f>
        <v>0</v>
      </c>
      <c r="U23" s="12">
        <f>'GEO1'!$M$23</f>
        <v>8</v>
      </c>
      <c r="V23" s="12">
        <f>'GEO1'!$M$24</f>
        <v>3</v>
      </c>
      <c r="W23" s="3">
        <f t="shared" si="1"/>
        <v>11</v>
      </c>
    </row>
    <row r="24" spans="1:23" x14ac:dyDescent="0.25">
      <c r="A24" s="34"/>
      <c r="B24" s="8" t="s">
        <v>34</v>
      </c>
      <c r="C24" s="8" t="s">
        <v>16</v>
      </c>
      <c r="D24" s="9" t="s">
        <v>48</v>
      </c>
      <c r="E24" s="8" t="s">
        <v>35</v>
      </c>
      <c r="F24" s="9" t="s">
        <v>41</v>
      </c>
      <c r="G24" s="8" t="s">
        <v>16</v>
      </c>
      <c r="H24" s="9" t="s">
        <v>47</v>
      </c>
      <c r="I24" s="8" t="s">
        <v>35</v>
      </c>
      <c r="J24" s="9" t="s">
        <v>47</v>
      </c>
      <c r="K24" s="8"/>
      <c r="L24" s="8"/>
      <c r="M24" s="8"/>
      <c r="N24" s="8"/>
      <c r="P24" s="20" t="s">
        <v>30</v>
      </c>
      <c r="Q24" s="12">
        <f>'GEO1'!$K$19</f>
        <v>0</v>
      </c>
      <c r="R24" s="12">
        <f>'GEO1'!$K$20</f>
        <v>0</v>
      </c>
      <c r="S24" s="12">
        <f>'GEO1'!$K$21</f>
        <v>2</v>
      </c>
      <c r="T24" s="12">
        <f>'GEO1'!$K$22</f>
        <v>1</v>
      </c>
      <c r="U24" s="12">
        <f>'GEO1'!$K$23</f>
        <v>0</v>
      </c>
      <c r="V24" s="12">
        <f>'GEO1'!$K$24</f>
        <v>2</v>
      </c>
      <c r="W24" s="3">
        <f t="shared" si="1"/>
        <v>5</v>
      </c>
    </row>
    <row r="25" spans="1:23" x14ac:dyDescent="0.25">
      <c r="A25" s="35"/>
      <c r="B25" s="10" t="s">
        <v>37</v>
      </c>
      <c r="C25" s="10"/>
      <c r="D25" s="10"/>
      <c r="E25" s="10" t="s">
        <v>17</v>
      </c>
      <c r="F25" s="11" t="s">
        <v>47</v>
      </c>
      <c r="G25" s="10"/>
      <c r="H25" s="10"/>
      <c r="I25" s="10"/>
      <c r="J25" s="10"/>
      <c r="K25" s="10" t="s">
        <v>35</v>
      </c>
      <c r="L25" s="11" t="s">
        <v>48</v>
      </c>
      <c r="M25" s="10"/>
      <c r="N25" s="10"/>
      <c r="P25" s="19" t="s">
        <v>25</v>
      </c>
      <c r="Q25" s="12">
        <f>'GEO1'!$O$19</f>
        <v>0</v>
      </c>
      <c r="R25" s="12">
        <f>'GEO1'!$O$20</f>
        <v>0</v>
      </c>
      <c r="S25" s="12">
        <f>'GEO1'!$O$21</f>
        <v>0</v>
      </c>
      <c r="T25" s="12">
        <f>'GEO1'!$O$22</f>
        <v>0</v>
      </c>
      <c r="U25" s="12">
        <f>'GEO1'!$O$23</f>
        <v>0</v>
      </c>
      <c r="V25" s="12">
        <f>'GEO1'!$O$24</f>
        <v>0</v>
      </c>
      <c r="W25" s="3">
        <f t="shared" si="1"/>
        <v>0</v>
      </c>
    </row>
    <row r="26" spans="1:23" x14ac:dyDescent="0.25">
      <c r="A26" s="36" t="s">
        <v>44</v>
      </c>
      <c r="B26" s="13" t="s">
        <v>15</v>
      </c>
      <c r="C26" s="13" t="s">
        <v>16</v>
      </c>
      <c r="D26" s="14"/>
      <c r="E26" s="13" t="s">
        <v>17</v>
      </c>
      <c r="F26" s="14"/>
      <c r="G26" s="13" t="s">
        <v>16</v>
      </c>
      <c r="H26" s="14"/>
      <c r="I26" s="13"/>
      <c r="J26" s="13"/>
      <c r="K26" s="13" t="s">
        <v>16</v>
      </c>
      <c r="L26" s="14" t="s">
        <v>40</v>
      </c>
      <c r="M26" s="13"/>
      <c r="N26" s="13"/>
      <c r="P26" s="19" t="s">
        <v>18</v>
      </c>
      <c r="Q26" s="12">
        <f>'GEO1'!$P$19</f>
        <v>0</v>
      </c>
      <c r="R26" s="12">
        <f>'GEO1'!$P$20</f>
        <v>0</v>
      </c>
      <c r="S26" s="12">
        <f>'GEO1'!$P$21</f>
        <v>0</v>
      </c>
      <c r="T26" s="12">
        <f>'GEO1'!$P$22</f>
        <v>0</v>
      </c>
      <c r="U26" s="12">
        <f>'GEO1'!$P$23</f>
        <v>0</v>
      </c>
      <c r="V26" s="12">
        <f>'GEO1'!$P$24</f>
        <v>0</v>
      </c>
      <c r="W26" s="3">
        <f t="shared" si="1"/>
        <v>0</v>
      </c>
    </row>
    <row r="27" spans="1:23" x14ac:dyDescent="0.25">
      <c r="A27" s="37"/>
      <c r="B27" s="17" t="s">
        <v>23</v>
      </c>
      <c r="C27" s="17" t="s">
        <v>24</v>
      </c>
      <c r="D27" s="18" t="s">
        <v>48</v>
      </c>
      <c r="E27" s="17"/>
      <c r="F27" s="17"/>
      <c r="G27" s="17"/>
      <c r="H27" s="17"/>
      <c r="I27" s="17"/>
      <c r="J27" s="17"/>
      <c r="K27" s="17" t="s">
        <v>25</v>
      </c>
      <c r="L27" s="17"/>
      <c r="M27" s="17" t="s">
        <v>26</v>
      </c>
      <c r="N27" s="17"/>
      <c r="P27" s="19" t="s">
        <v>26</v>
      </c>
      <c r="Q27" s="12">
        <f>'GEO1'!$N$19</f>
        <v>0</v>
      </c>
      <c r="R27" s="12">
        <f>'GEO1'!$N$20</f>
        <v>0</v>
      </c>
      <c r="S27" s="12">
        <f>'GEO1'!$N$21</f>
        <v>0</v>
      </c>
      <c r="T27" s="12">
        <f>'GEO1'!$N$22</f>
        <v>0</v>
      </c>
      <c r="U27" s="12">
        <f>'GEO1'!$N$23</f>
        <v>0</v>
      </c>
      <c r="V27" s="12">
        <f>'GEO1'!$N$24</f>
        <v>0</v>
      </c>
      <c r="W27" s="3">
        <f t="shared" si="1"/>
        <v>0</v>
      </c>
    </row>
    <row r="28" spans="1:23" x14ac:dyDescent="0.25">
      <c r="A28" s="37"/>
      <c r="B28" s="13" t="s">
        <v>29</v>
      </c>
      <c r="C28" s="13" t="s">
        <v>16</v>
      </c>
      <c r="D28" s="14" t="s">
        <v>40</v>
      </c>
      <c r="E28" s="13" t="s">
        <v>17</v>
      </c>
      <c r="F28" s="14"/>
      <c r="G28" s="13" t="s">
        <v>16</v>
      </c>
      <c r="H28" s="14"/>
      <c r="I28" s="13" t="s">
        <v>16</v>
      </c>
      <c r="J28" s="14" t="s">
        <v>41</v>
      </c>
      <c r="K28" s="13" t="s">
        <v>16</v>
      </c>
      <c r="L28" s="14"/>
      <c r="M28" s="13" t="s">
        <v>16</v>
      </c>
      <c r="N28" s="14" t="s">
        <v>48</v>
      </c>
      <c r="Q28" s="16">
        <f>SUM(Q20:Q27)</f>
        <v>8</v>
      </c>
      <c r="R28" s="16">
        <f t="shared" ref="R28:W28" si="2">SUM(R20:R27)</f>
        <v>5</v>
      </c>
      <c r="S28" s="16">
        <f t="shared" si="2"/>
        <v>16</v>
      </c>
      <c r="T28" s="16">
        <f t="shared" si="2"/>
        <v>7</v>
      </c>
      <c r="U28" s="16">
        <f t="shared" si="2"/>
        <v>17</v>
      </c>
      <c r="V28" s="16">
        <f t="shared" si="2"/>
        <v>9</v>
      </c>
      <c r="W28" s="16">
        <f t="shared" si="2"/>
        <v>62</v>
      </c>
    </row>
    <row r="29" spans="1:23" x14ac:dyDescent="0.25">
      <c r="A29" s="37"/>
      <c r="B29" s="17" t="s">
        <v>32</v>
      </c>
      <c r="C29" s="17"/>
      <c r="D29" s="17"/>
      <c r="E29" s="17"/>
      <c r="F29" s="17"/>
      <c r="G29" s="17" t="s">
        <v>24</v>
      </c>
      <c r="H29" s="18" t="s">
        <v>41</v>
      </c>
      <c r="I29" s="17"/>
      <c r="J29" s="17"/>
      <c r="K29" s="17"/>
      <c r="L29" s="17"/>
      <c r="M29" s="17" t="s">
        <v>25</v>
      </c>
      <c r="N29" s="17"/>
    </row>
    <row r="30" spans="1:23" x14ac:dyDescent="0.25">
      <c r="A30" s="37"/>
      <c r="B30" s="13" t="s">
        <v>34</v>
      </c>
      <c r="C30" s="13" t="s">
        <v>16</v>
      </c>
      <c r="D30" s="14" t="s">
        <v>41</v>
      </c>
      <c r="E30" s="13" t="s">
        <v>35</v>
      </c>
      <c r="F30" s="14"/>
      <c r="G30" s="13" t="s">
        <v>16</v>
      </c>
      <c r="H30" s="14" t="s">
        <v>48</v>
      </c>
      <c r="I30" s="13" t="s">
        <v>35</v>
      </c>
      <c r="J30" s="14" t="s">
        <v>40</v>
      </c>
      <c r="K30" s="13"/>
      <c r="L30" s="13"/>
      <c r="M30" s="13"/>
      <c r="N30" s="13"/>
    </row>
    <row r="31" spans="1:23" x14ac:dyDescent="0.25">
      <c r="A31" s="38"/>
      <c r="B31" s="17" t="s">
        <v>37</v>
      </c>
      <c r="C31" s="17"/>
      <c r="D31" s="17"/>
      <c r="E31" s="17" t="s">
        <v>17</v>
      </c>
      <c r="F31" s="18" t="s">
        <v>41</v>
      </c>
      <c r="G31" s="17"/>
      <c r="H31" s="17"/>
      <c r="I31" s="17"/>
      <c r="J31" s="17"/>
      <c r="K31" s="17" t="s">
        <v>35</v>
      </c>
      <c r="L31" s="18" t="s">
        <v>40</v>
      </c>
      <c r="M31" s="17"/>
      <c r="N31" s="17"/>
    </row>
    <row r="32" spans="1:23" x14ac:dyDescent="0.25">
      <c r="A32" s="33" t="s">
        <v>45</v>
      </c>
      <c r="B32" s="8" t="s">
        <v>15</v>
      </c>
      <c r="C32" s="8" t="s">
        <v>16</v>
      </c>
      <c r="D32" s="9"/>
      <c r="E32" s="8" t="s">
        <v>17</v>
      </c>
      <c r="F32" s="9"/>
      <c r="G32" s="8" t="s">
        <v>16</v>
      </c>
      <c r="H32" s="9"/>
      <c r="I32" s="8"/>
      <c r="J32" s="8"/>
      <c r="K32" s="8" t="s">
        <v>16</v>
      </c>
      <c r="L32" s="9"/>
      <c r="M32" s="8"/>
      <c r="N32" s="8"/>
    </row>
    <row r="33" spans="1:14" x14ac:dyDescent="0.25">
      <c r="A33" s="34"/>
      <c r="B33" s="10" t="s">
        <v>23</v>
      </c>
      <c r="C33" s="10" t="s">
        <v>24</v>
      </c>
      <c r="D33" s="11" t="s">
        <v>40</v>
      </c>
      <c r="E33" s="10"/>
      <c r="F33" s="10"/>
      <c r="G33" s="10"/>
      <c r="H33" s="10"/>
      <c r="I33" s="10"/>
      <c r="J33" s="10"/>
      <c r="K33" s="10" t="s">
        <v>25</v>
      </c>
      <c r="L33" s="10"/>
      <c r="M33" s="10"/>
      <c r="N33" s="10"/>
    </row>
    <row r="34" spans="1:14" x14ac:dyDescent="0.25">
      <c r="A34" s="34"/>
      <c r="B34" s="8" t="s">
        <v>29</v>
      </c>
      <c r="C34" s="8" t="s">
        <v>16</v>
      </c>
      <c r="D34" s="9"/>
      <c r="E34" s="8" t="s">
        <v>17</v>
      </c>
      <c r="F34" s="9"/>
      <c r="G34" s="8" t="s">
        <v>16</v>
      </c>
      <c r="H34" s="9"/>
      <c r="I34" s="8"/>
      <c r="J34" s="8"/>
      <c r="K34" s="8" t="s">
        <v>16</v>
      </c>
      <c r="L34" s="9" t="s">
        <v>48</v>
      </c>
      <c r="M34" s="8" t="s">
        <v>16</v>
      </c>
      <c r="N34" s="9"/>
    </row>
    <row r="35" spans="1:14" x14ac:dyDescent="0.25">
      <c r="A35" s="34"/>
      <c r="B35" s="10" t="s">
        <v>32</v>
      </c>
      <c r="C35" s="10"/>
      <c r="D35" s="10"/>
      <c r="E35" s="10"/>
      <c r="F35" s="10"/>
      <c r="G35" s="10" t="s">
        <v>24</v>
      </c>
      <c r="H35" s="11" t="s">
        <v>40</v>
      </c>
      <c r="I35" s="10"/>
      <c r="J35" s="10"/>
      <c r="K35" s="10" t="s">
        <v>30</v>
      </c>
      <c r="L35" s="11"/>
      <c r="M35" s="10" t="s">
        <v>25</v>
      </c>
      <c r="N35" s="10"/>
    </row>
    <row r="36" spans="1:14" x14ac:dyDescent="0.25">
      <c r="A36" s="34"/>
      <c r="B36" s="8" t="s">
        <v>34</v>
      </c>
      <c r="C36" s="8" t="s">
        <v>16</v>
      </c>
      <c r="D36" s="9" t="s">
        <v>47</v>
      </c>
      <c r="E36" s="8" t="s">
        <v>35</v>
      </c>
      <c r="F36" s="9" t="s">
        <v>40</v>
      </c>
      <c r="G36" s="8" t="s">
        <v>16</v>
      </c>
      <c r="H36" s="9" t="s">
        <v>48</v>
      </c>
      <c r="I36" s="8" t="s">
        <v>35</v>
      </c>
      <c r="J36" s="9"/>
      <c r="K36" s="8"/>
      <c r="L36" s="8"/>
      <c r="M36" s="8"/>
      <c r="N36" s="8"/>
    </row>
    <row r="37" spans="1:14" x14ac:dyDescent="0.25">
      <c r="A37" s="35"/>
      <c r="B37" s="10" t="s">
        <v>37</v>
      </c>
      <c r="C37" s="10"/>
      <c r="D37" s="10"/>
      <c r="E37" s="10" t="s">
        <v>17</v>
      </c>
      <c r="F37" s="11" t="s">
        <v>47</v>
      </c>
      <c r="G37" s="10"/>
      <c r="H37" s="10"/>
      <c r="I37" s="10"/>
      <c r="J37" s="10"/>
      <c r="K37" s="10" t="s">
        <v>35</v>
      </c>
      <c r="L37" s="11"/>
      <c r="M37" s="10" t="s">
        <v>30</v>
      </c>
      <c r="N37" s="11" t="s">
        <v>40</v>
      </c>
    </row>
    <row r="38" spans="1:14" x14ac:dyDescent="0.25">
      <c r="A38" s="36" t="s">
        <v>46</v>
      </c>
      <c r="B38" s="13" t="s">
        <v>15</v>
      </c>
      <c r="C38" s="13" t="s">
        <v>16</v>
      </c>
      <c r="D38" s="14" t="s">
        <v>48</v>
      </c>
      <c r="E38" s="13" t="s">
        <v>17</v>
      </c>
      <c r="F38" s="14"/>
      <c r="G38" s="13" t="s">
        <v>16</v>
      </c>
      <c r="H38" s="14"/>
      <c r="I38" s="13"/>
      <c r="J38" s="13"/>
      <c r="K38" s="13" t="s">
        <v>16</v>
      </c>
      <c r="L38" s="14"/>
      <c r="M38" s="13"/>
      <c r="N38" s="13"/>
    </row>
    <row r="39" spans="1:14" x14ac:dyDescent="0.25">
      <c r="A39" s="37"/>
      <c r="B39" s="17" t="s">
        <v>23</v>
      </c>
      <c r="C39" s="17" t="s">
        <v>24</v>
      </c>
      <c r="D39" s="18" t="s">
        <v>47</v>
      </c>
      <c r="E39" s="17"/>
      <c r="F39" s="17"/>
      <c r="G39" s="17"/>
      <c r="H39" s="17"/>
      <c r="I39" s="17"/>
      <c r="J39" s="17"/>
      <c r="K39" s="17" t="s">
        <v>25</v>
      </c>
      <c r="L39" s="17"/>
      <c r="M39" s="17"/>
      <c r="N39" s="17"/>
    </row>
    <row r="40" spans="1:14" x14ac:dyDescent="0.25">
      <c r="A40" s="37"/>
      <c r="B40" s="13" t="s">
        <v>29</v>
      </c>
      <c r="C40" s="13" t="s">
        <v>16</v>
      </c>
      <c r="D40" s="14" t="s">
        <v>40</v>
      </c>
      <c r="E40" s="13" t="s">
        <v>17</v>
      </c>
      <c r="F40" s="14" t="s">
        <v>40</v>
      </c>
      <c r="G40" s="13" t="s">
        <v>16</v>
      </c>
      <c r="H40" s="14"/>
      <c r="I40" s="13"/>
      <c r="J40" s="13"/>
      <c r="K40" s="13" t="s">
        <v>16</v>
      </c>
      <c r="L40" s="14" t="s">
        <v>48</v>
      </c>
      <c r="M40" s="13" t="s">
        <v>16</v>
      </c>
      <c r="N40" s="14"/>
    </row>
    <row r="41" spans="1:14" x14ac:dyDescent="0.25">
      <c r="A41" s="37"/>
      <c r="B41" s="17" t="s">
        <v>32</v>
      </c>
      <c r="C41" s="17"/>
      <c r="D41" s="17"/>
      <c r="E41" s="17"/>
      <c r="F41" s="17"/>
      <c r="G41" s="17" t="s">
        <v>24</v>
      </c>
      <c r="H41" s="18" t="s">
        <v>47</v>
      </c>
      <c r="I41" s="17"/>
      <c r="J41" s="17"/>
      <c r="K41" s="17" t="s">
        <v>30</v>
      </c>
      <c r="L41" s="18" t="s">
        <v>40</v>
      </c>
      <c r="M41" s="17" t="s">
        <v>25</v>
      </c>
      <c r="N41" s="17"/>
    </row>
    <row r="42" spans="1:14" x14ac:dyDescent="0.25">
      <c r="A42" s="37"/>
      <c r="B42" s="13" t="s">
        <v>34</v>
      </c>
      <c r="C42" s="13" t="s">
        <v>16</v>
      </c>
      <c r="D42" s="14"/>
      <c r="E42" s="13" t="s">
        <v>35</v>
      </c>
      <c r="F42" s="14"/>
      <c r="G42" s="13" t="s">
        <v>16</v>
      </c>
      <c r="H42" s="14" t="s">
        <v>40</v>
      </c>
      <c r="I42" s="13" t="s">
        <v>35</v>
      </c>
      <c r="J42" s="14"/>
      <c r="K42" s="13"/>
      <c r="L42" s="13"/>
      <c r="M42" s="13"/>
      <c r="N42" s="13"/>
    </row>
    <row r="43" spans="1:14" x14ac:dyDescent="0.25">
      <c r="A43" s="38"/>
      <c r="B43" s="17" t="s">
        <v>37</v>
      </c>
      <c r="C43" s="17"/>
      <c r="D43" s="17"/>
      <c r="E43" s="17" t="s">
        <v>17</v>
      </c>
      <c r="F43" s="18" t="s">
        <v>48</v>
      </c>
      <c r="G43" s="17"/>
      <c r="H43" s="17"/>
      <c r="I43" s="17"/>
      <c r="J43" s="17"/>
      <c r="K43" s="17" t="s">
        <v>35</v>
      </c>
      <c r="L43" s="18"/>
      <c r="M43" s="17" t="s">
        <v>30</v>
      </c>
      <c r="N43" s="18" t="s">
        <v>47</v>
      </c>
    </row>
    <row r="51" spans="1:1" x14ac:dyDescent="0.25">
      <c r="A51" s="3" t="s">
        <v>47</v>
      </c>
    </row>
    <row r="52" spans="1:1" x14ac:dyDescent="0.25">
      <c r="A52" s="3" t="s">
        <v>48</v>
      </c>
    </row>
    <row r="53" spans="1:1" x14ac:dyDescent="0.25">
      <c r="A53" s="3" t="s">
        <v>40</v>
      </c>
    </row>
    <row r="54" spans="1:1" x14ac:dyDescent="0.25">
      <c r="A54" s="3" t="s">
        <v>41</v>
      </c>
    </row>
  </sheetData>
  <sheetProtection selectLockedCells="1"/>
  <mergeCells count="27">
    <mergeCell ref="A20:A25"/>
    <mergeCell ref="A26:A31"/>
    <mergeCell ref="A32:A37"/>
    <mergeCell ref="A38:A43"/>
    <mergeCell ref="W8:W9"/>
    <mergeCell ref="A14:A19"/>
    <mergeCell ref="Q17:V17"/>
    <mergeCell ref="Q18:R18"/>
    <mergeCell ref="S18:T18"/>
    <mergeCell ref="U18:V18"/>
    <mergeCell ref="K6:L6"/>
    <mergeCell ref="W18:W19"/>
    <mergeCell ref="Q7:V7"/>
    <mergeCell ref="A8:A13"/>
    <mergeCell ref="Q8:R8"/>
    <mergeCell ref="S8:T8"/>
    <mergeCell ref="U8:V8"/>
    <mergeCell ref="M6:N6"/>
    <mergeCell ref="A1:M1"/>
    <mergeCell ref="A2:M2"/>
    <mergeCell ref="E4:I4"/>
    <mergeCell ref="A6:A7"/>
    <mergeCell ref="B6:B7"/>
    <mergeCell ref="C6:D6"/>
    <mergeCell ref="E6:F6"/>
    <mergeCell ref="G6:H6"/>
    <mergeCell ref="I6:J6"/>
  </mergeCells>
  <dataValidations count="2">
    <dataValidation type="list" showInputMessage="1" showErrorMessage="1" sqref="D8:D43 F8:F43 H8:H43 J8:J43 L8:L43 N9:N43">
      <formula1>$A$50:$A$54</formula1>
    </dataValidation>
    <dataValidation type="list" showInputMessage="1" showErrorMessage="1" sqref="N8">
      <formula1>#REF!</formula1>
    </dataValidation>
  </dataValidations>
  <printOptions horizontalCentered="1" verticalCentered="1"/>
  <pageMargins left="0.7" right="0.7" top="0.25" bottom="0.25" header="0" footer="0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40"/>
  <sheetViews>
    <sheetView topLeftCell="F1" zoomScale="70" zoomScaleNormal="70" workbookViewId="0">
      <selection activeCell="L17" sqref="L17"/>
    </sheetView>
  </sheetViews>
  <sheetFormatPr defaultRowHeight="15" x14ac:dyDescent="0.25"/>
  <cols>
    <col min="1" max="1" width="4.28515625" style="3" customWidth="1"/>
    <col min="2" max="2" width="14.85546875" style="3" customWidth="1"/>
    <col min="3" max="6" width="5.7109375" style="3" customWidth="1"/>
    <col min="7" max="7" width="12.42578125" style="3" customWidth="1"/>
    <col min="8" max="8" width="10.7109375" style="3" customWidth="1"/>
    <col min="9" max="17" width="5.7109375" style="3" customWidth="1"/>
    <col min="18" max="18" width="3.28515625" style="3" customWidth="1"/>
    <col min="19" max="16384" width="9.140625" style="3"/>
  </cols>
  <sheetData>
    <row r="1" spans="2:38" x14ac:dyDescent="0.25">
      <c r="C1" s="32" t="s">
        <v>49</v>
      </c>
      <c r="D1" s="32"/>
    </row>
    <row r="2" spans="2:38" x14ac:dyDescent="0.25">
      <c r="C2" s="3" t="s">
        <v>47</v>
      </c>
      <c r="D2" s="3" t="s">
        <v>48</v>
      </c>
      <c r="E2" s="3" t="s">
        <v>40</v>
      </c>
      <c r="F2" s="3" t="s">
        <v>41</v>
      </c>
      <c r="G2" s="3" t="s">
        <v>50</v>
      </c>
      <c r="AE2" s="3" t="s">
        <v>16</v>
      </c>
      <c r="AF2" s="3" t="s">
        <v>17</v>
      </c>
      <c r="AG2" s="3" t="s">
        <v>30</v>
      </c>
      <c r="AH2" s="3" t="s">
        <v>24</v>
      </c>
      <c r="AI2" s="3" t="s">
        <v>35</v>
      </c>
      <c r="AJ2" s="3" t="s">
        <v>26</v>
      </c>
      <c r="AK2" s="3" t="s">
        <v>25</v>
      </c>
      <c r="AL2" s="3" t="s">
        <v>18</v>
      </c>
    </row>
    <row r="3" spans="2:38" x14ac:dyDescent="0.25">
      <c r="B3" s="8" t="s">
        <v>15</v>
      </c>
      <c r="C3" s="3">
        <f>COUNTIF(GEO!$C8:$N8,'GEO1'!$C$2)</f>
        <v>1</v>
      </c>
      <c r="D3" s="3">
        <f>COUNTIF(GEO!$C8:$N8,'GEO1'!$D$2)</f>
        <v>0</v>
      </c>
      <c r="E3" s="3">
        <f>COUNTIF(GEO!$C8:$N8,'GEO1'!$E$2)</f>
        <v>1</v>
      </c>
      <c r="F3" s="3">
        <f>COUNTIF(GEO!$C8:$N8,'GEO1'!$F$2)</f>
        <v>1</v>
      </c>
      <c r="G3" s="3">
        <f>SUM(C3:F3)</f>
        <v>3</v>
      </c>
      <c r="I3" s="3" t="s">
        <v>47</v>
      </c>
      <c r="J3" s="3" t="s">
        <v>48</v>
      </c>
      <c r="K3" s="3" t="s">
        <v>40</v>
      </c>
      <c r="L3" s="3" t="s">
        <v>41</v>
      </c>
      <c r="S3" s="12" t="str">
        <f>IF(GEO!D8='GEO1'!$I$3,GEO!C8,IF(GEO!D8='GEO1'!$J$3,GEO!C8,IF(GEO!D8='GEO1'!$K$3,GEO!C8,IF(GEO!D8='GEO1'!$L$3,GEO!C8,""))))</f>
        <v>HONS</v>
      </c>
      <c r="T3" s="12" t="str">
        <f>IF(GEO!E8='GEO1'!$I$3,GEO!D8,IF(GEO!E8='GEO1'!$J$3,GEO!D8,IF(GEO!E8='GEO1'!$K$3,GEO!D8,IF(GEO!E8='GEO1'!$L$3,GEO!D8,""))))</f>
        <v/>
      </c>
      <c r="U3" s="12" t="str">
        <f>IF(GEO!F8='GEO1'!$I$3,GEO!E8,IF(GEO!F8='GEO1'!$J$3,GEO!E8,IF(GEO!F8='GEO1'!$K$3,GEO!E8,IF(GEO!F8='GEO1'!$L$3,GEO!E8,""))))</f>
        <v/>
      </c>
      <c r="V3" s="12" t="str">
        <f>IF(GEO!G8='GEO1'!$I$3,GEO!F8,IF(GEO!G8='GEO1'!$J$3,GEO!F8,IF(GEO!G8='GEO1'!$K$3,GEO!F8,IF(GEO!G8='GEO1'!$L$3,GEO!F8,""))))</f>
        <v/>
      </c>
      <c r="W3" s="12" t="str">
        <f>IF(GEO!H8='GEO1'!$I$3,GEO!G8,IF(GEO!H8='GEO1'!$J$3,GEO!G8,IF(GEO!H8='GEO1'!$K$3,GEO!G8,IF(GEO!H8='GEO1'!$L$3,GEO!G8,""))))</f>
        <v>HONS</v>
      </c>
      <c r="X3" s="12" t="str">
        <f>IF(GEO!I8='GEO1'!$I$3,GEO!H8,IF(GEO!I8='GEO1'!$J$3,GEO!H8,IF(GEO!I8='GEO1'!$K$3,GEO!H8,IF(GEO!I8='GEO1'!$L$3,GEO!H8,""))))</f>
        <v/>
      </c>
      <c r="Y3" s="12" t="str">
        <f>IF(GEO!J8='GEO1'!$I$3,GEO!I8,IF(GEO!J8='GEO1'!$J$3,GEO!I8,IF(GEO!J8='GEO1'!$K$3,GEO!I8,IF(GEO!J8='GEO1'!$L$3,GEO!I8,""))))</f>
        <v/>
      </c>
      <c r="Z3" s="12" t="str">
        <f>IF(GEO!K8='GEO1'!$I$3,GEO!J8,IF(GEO!K8='GEO1'!$J$3,GEO!J8,IF(GEO!K8='GEO1'!$K$3,GEO!J8,IF(GEO!K8='GEO1'!$L$3,GEO!J8,""))))</f>
        <v/>
      </c>
      <c r="AA3" s="12" t="str">
        <f>IF(GEO!L8='GEO1'!$I$3,GEO!K8,IF(GEO!L8='GEO1'!$J$3,GEO!K8,IF(GEO!L8='GEO1'!$K$3,GEO!K8,IF(GEO!L8='GEO1'!$L$3,GEO!K8,""))))</f>
        <v>HONS</v>
      </c>
      <c r="AB3" s="12" t="str">
        <f>IF(GEO!M8='GEO1'!$I$3,GEO!L8,IF(GEO!M8='GEO1'!$J$3,GEO!L8,IF(GEO!M8='GEO1'!$K$3,GEO!L8,IF(GEO!M8='GEO1'!$L$3,GEO!L8,""))))</f>
        <v/>
      </c>
      <c r="AC3" s="12" t="str">
        <f>IF(GEO!N8='GEO1'!$I$3,GEO!M8,IF(GEO!N8='GEO1'!$J$3,GEO!M8,IF(GEO!N8='GEO1'!$K$3,GEO!M8,IF(GEO!N8='GEO1'!$L$3,GEO!M8,""))))</f>
        <v/>
      </c>
      <c r="AD3" s="12" t="str">
        <f>IF(GEO!O8='GEO1'!$I$3,GEO!N8,IF(GEO!O8='GEO1'!$J$3,GEO!N8,IF(GEO!O8='GEO1'!$K$3,GEO!N8,IF(GEO!O8='GEO1'!$L$3,GEO!N8,""))))</f>
        <v/>
      </c>
      <c r="AE3" s="3">
        <f>COUNTIF($S3:$AD3,$AE$2)</f>
        <v>3</v>
      </c>
      <c r="AF3" s="3">
        <f t="shared" ref="AF3:AF38" si="0">COUNTIF($S3:$AD3,$AF$2)</f>
        <v>0</v>
      </c>
      <c r="AG3" s="3">
        <f t="shared" ref="AG3:AG38" si="1">COUNTIF($S3:$AD3,$AG$2)</f>
        <v>0</v>
      </c>
      <c r="AH3" s="3">
        <f>COUNTIF($S3:$AD3,AH$2)</f>
        <v>0</v>
      </c>
      <c r="AI3" s="3">
        <f>COUNTIF($S3:$AD3,AI$2)</f>
        <v>0</v>
      </c>
      <c r="AJ3" s="3">
        <f t="shared" ref="AJ3:AL18" si="2">COUNTIF($S3:$AD3,AJ$2)</f>
        <v>0</v>
      </c>
      <c r="AK3" s="3">
        <f t="shared" si="2"/>
        <v>0</v>
      </c>
      <c r="AL3" s="3">
        <f t="shared" si="2"/>
        <v>0</v>
      </c>
    </row>
    <row r="4" spans="2:38" x14ac:dyDescent="0.25">
      <c r="B4" s="10" t="s">
        <v>23</v>
      </c>
      <c r="C4" s="3">
        <f>COUNTIF(GEO!$C9:$N9,'GEO1'!$C$2)</f>
        <v>0</v>
      </c>
      <c r="D4" s="3">
        <f>COUNTIF(GEO!$C9:$N9,'GEO1'!$D$2)</f>
        <v>0</v>
      </c>
      <c r="E4" s="3">
        <f>COUNTIF(GEO!$C9:$N9,'GEO1'!$E$2)</f>
        <v>0</v>
      </c>
      <c r="F4" s="3">
        <f>COUNTIF(GEO!$C9:$N9,'GEO1'!$F$2)</f>
        <v>0</v>
      </c>
      <c r="G4" s="3">
        <f t="shared" ref="G4:G38" si="3">SUM(C4:F4)</f>
        <v>0</v>
      </c>
      <c r="I4" s="3">
        <f t="shared" ref="I4:I9" si="4">C3+C9+C15+C21+C27+C33</f>
        <v>2</v>
      </c>
      <c r="J4" s="3">
        <f t="shared" ref="J4:L9" si="5">D3+D9+D15+D21+D27+D33</f>
        <v>2</v>
      </c>
      <c r="K4" s="3">
        <f t="shared" si="5"/>
        <v>2</v>
      </c>
      <c r="L4" s="3">
        <f t="shared" si="5"/>
        <v>2</v>
      </c>
      <c r="S4" s="12" t="str">
        <f>IF(GEO!D9='GEO1'!$I$3,GEO!C9,IF(GEO!D9='GEO1'!$J$3,GEO!C9,IF(GEO!D9='GEO1'!$K$3,GEO!C9,IF(GEO!D9='GEO1'!$L$3,GEO!C9,""))))</f>
        <v/>
      </c>
      <c r="T4" s="12" t="str">
        <f>IF(GEO!E9='GEO1'!$I$3,GEO!D9,IF(GEO!E9='GEO1'!$J$3,GEO!D9,IF(GEO!E9='GEO1'!$K$3,GEO!D9,IF(GEO!E9='GEO1'!$L$3,GEO!D9,""))))</f>
        <v/>
      </c>
      <c r="U4" s="12" t="str">
        <f>IF(GEO!F9='GEO1'!$I$3,GEO!E9,IF(GEO!F9='GEO1'!$J$3,GEO!E9,IF(GEO!F9='GEO1'!$K$3,GEO!E9,IF(GEO!F9='GEO1'!$L$3,GEO!E9,""))))</f>
        <v/>
      </c>
      <c r="V4" s="12" t="str">
        <f>IF(GEO!G9='GEO1'!$I$3,GEO!F9,IF(GEO!G9='GEO1'!$J$3,GEO!F9,IF(GEO!G9='GEO1'!$K$3,GEO!F9,IF(GEO!G9='GEO1'!$L$3,GEO!F9,""))))</f>
        <v/>
      </c>
      <c r="W4" s="12" t="str">
        <f>IF(GEO!H9='GEO1'!$I$3,GEO!G9,IF(GEO!H9='GEO1'!$J$3,GEO!G9,IF(GEO!H9='GEO1'!$K$3,GEO!G9,IF(GEO!H9='GEO1'!$L$3,GEO!G9,""))))</f>
        <v/>
      </c>
      <c r="X4" s="12" t="str">
        <f>IF(GEO!I9='GEO1'!$I$3,GEO!H9,IF(GEO!I9='GEO1'!$J$3,GEO!H9,IF(GEO!I9='GEO1'!$K$3,GEO!H9,IF(GEO!I9='GEO1'!$L$3,GEO!H9,""))))</f>
        <v/>
      </c>
      <c r="Y4" s="12" t="str">
        <f>IF(GEO!J9='GEO1'!$I$3,GEO!I9,IF(GEO!J9='GEO1'!$J$3,GEO!I9,IF(GEO!J9='GEO1'!$K$3,GEO!I9,IF(GEO!J9='GEO1'!$L$3,GEO!I9,""))))</f>
        <v/>
      </c>
      <c r="Z4" s="12" t="str">
        <f>IF(GEO!K9='GEO1'!$I$3,GEO!J9,IF(GEO!K9='GEO1'!$J$3,GEO!J9,IF(GEO!K9='GEO1'!$K$3,GEO!J9,IF(GEO!K9='GEO1'!$L$3,GEO!J9,""))))</f>
        <v/>
      </c>
      <c r="AA4" s="12" t="str">
        <f>IF(GEO!L9='GEO1'!$I$3,GEO!K9,IF(GEO!L9='GEO1'!$J$3,GEO!K9,IF(GEO!L9='GEO1'!$K$3,GEO!K9,IF(GEO!L9='GEO1'!$L$3,GEO!K9,""))))</f>
        <v/>
      </c>
      <c r="AB4" s="12" t="str">
        <f>IF(GEO!M9='GEO1'!$I$3,GEO!L9,IF(GEO!M9='GEO1'!$J$3,GEO!L9,IF(GEO!M9='GEO1'!$K$3,GEO!L9,IF(GEO!M9='GEO1'!$L$3,GEO!L9,""))))</f>
        <v/>
      </c>
      <c r="AC4" s="12" t="str">
        <f>IF(GEO!N9='GEO1'!$I$3,GEO!M9,IF(GEO!N9='GEO1'!$J$3,GEO!M9,IF(GEO!N9='GEO1'!$K$3,GEO!M9,IF(GEO!N9='GEO1'!$L$3,GEO!M9,""))))</f>
        <v/>
      </c>
      <c r="AD4" s="12" t="str">
        <f>IF(GEO!O9='GEO1'!$I$3,GEO!N9,IF(GEO!O9='GEO1'!$J$3,GEO!N9,IF(GEO!O9='GEO1'!$K$3,GEO!N9,IF(GEO!O9='GEO1'!$L$3,GEO!N9,""))))</f>
        <v/>
      </c>
      <c r="AE4" s="3">
        <f t="shared" ref="AE4:AE38" si="6">COUNTIF($S4:$AD4,$AE$2)</f>
        <v>0</v>
      </c>
      <c r="AF4" s="3">
        <f t="shared" si="0"/>
        <v>0</v>
      </c>
      <c r="AG4" s="3">
        <f t="shared" si="1"/>
        <v>0</v>
      </c>
      <c r="AH4" s="3">
        <f t="shared" ref="AH4:AH38" si="7">COUNTIF($S4:$AD4,$AH$2)</f>
        <v>0</v>
      </c>
      <c r="AI4" s="3">
        <f t="shared" ref="AI4:AL38" si="8">COUNTIF($S4:$AD4,AI$2)</f>
        <v>0</v>
      </c>
      <c r="AJ4" s="3">
        <f t="shared" si="2"/>
        <v>0</v>
      </c>
      <c r="AK4" s="3">
        <f t="shared" si="2"/>
        <v>0</v>
      </c>
      <c r="AL4" s="3">
        <f t="shared" si="2"/>
        <v>0</v>
      </c>
    </row>
    <row r="5" spans="2:38" x14ac:dyDescent="0.25">
      <c r="B5" s="8" t="s">
        <v>29</v>
      </c>
      <c r="C5" s="3">
        <f>COUNTIF(GEO!$C10:$N10,'GEO1'!$C$2)</f>
        <v>2</v>
      </c>
      <c r="D5" s="3">
        <f>COUNTIF(GEO!$C10:$N10,'GEO1'!$D$2)</f>
        <v>0</v>
      </c>
      <c r="E5" s="3">
        <f>COUNTIF(GEO!$C10:$N10,'GEO1'!$E$2)</f>
        <v>0</v>
      </c>
      <c r="F5" s="3">
        <f>COUNTIF(GEO!$C10:$N10,'GEO1'!$F$2)</f>
        <v>2</v>
      </c>
      <c r="G5" s="3">
        <f t="shared" si="3"/>
        <v>4</v>
      </c>
      <c r="I5" s="3">
        <f t="shared" si="4"/>
        <v>2</v>
      </c>
      <c r="J5" s="3">
        <f t="shared" si="5"/>
        <v>1</v>
      </c>
      <c r="K5" s="3">
        <f t="shared" si="5"/>
        <v>1</v>
      </c>
      <c r="L5" s="3">
        <f t="shared" si="5"/>
        <v>1</v>
      </c>
      <c r="S5" s="12" t="str">
        <f>IF(GEO!D10='GEO1'!$I$3,GEO!C10,IF(GEO!D10='GEO1'!$J$3,GEO!C10,IF(GEO!D10='GEO1'!$K$3,GEO!C10,IF(GEO!D10='GEO1'!$L$3,GEO!C10,""))))</f>
        <v>HONS</v>
      </c>
      <c r="T5" s="12" t="str">
        <f>IF(GEO!E10='GEO1'!$I$3,GEO!D10,IF(GEO!E10='GEO1'!$J$3,GEO!D10,IF(GEO!E10='GEO1'!$K$3,GEO!D10,IF(GEO!E10='GEO1'!$L$3,GEO!D10,""))))</f>
        <v/>
      </c>
      <c r="U5" s="12" t="str">
        <f>IF(GEO!F10='GEO1'!$I$3,GEO!E10,IF(GEO!F10='GEO1'!$J$3,GEO!E10,IF(GEO!F10='GEO1'!$K$3,GEO!E10,IF(GEO!F10='GEO1'!$L$3,GEO!E10,""))))</f>
        <v>GE</v>
      </c>
      <c r="V5" s="12" t="str">
        <f>IF(GEO!G10='GEO1'!$I$3,GEO!F10,IF(GEO!G10='GEO1'!$J$3,GEO!F10,IF(GEO!G10='GEO1'!$K$3,GEO!F10,IF(GEO!G10='GEO1'!$L$3,GEO!F10,""))))</f>
        <v/>
      </c>
      <c r="W5" s="12" t="str">
        <f>IF(GEO!H10='GEO1'!$I$3,GEO!G10,IF(GEO!H10='GEO1'!$J$3,GEO!G10,IF(GEO!H10='GEO1'!$K$3,GEO!G10,IF(GEO!H10='GEO1'!$L$3,GEO!G10,""))))</f>
        <v>HONS</v>
      </c>
      <c r="X5" s="12" t="str">
        <f>IF(GEO!I10='GEO1'!$I$3,GEO!H10,IF(GEO!I10='GEO1'!$J$3,GEO!H10,IF(GEO!I10='GEO1'!$K$3,GEO!H10,IF(GEO!I10='GEO1'!$L$3,GEO!H10,""))))</f>
        <v/>
      </c>
      <c r="Y5" s="12" t="str">
        <f>IF(GEO!J10='GEO1'!$I$3,GEO!I10,IF(GEO!J10='GEO1'!$J$3,GEO!I10,IF(GEO!J10='GEO1'!$K$3,GEO!I10,IF(GEO!J10='GEO1'!$L$3,GEO!I10,""))))</f>
        <v/>
      </c>
      <c r="Z5" s="12" t="str">
        <f>IF(GEO!K10='GEO1'!$I$3,GEO!J10,IF(GEO!K10='GEO1'!$J$3,GEO!J10,IF(GEO!K10='GEO1'!$K$3,GEO!J10,IF(GEO!K10='GEO1'!$L$3,GEO!J10,""))))</f>
        <v/>
      </c>
      <c r="AA5" s="12" t="str">
        <f>IF(GEO!L10='GEO1'!$I$3,GEO!K10,IF(GEO!L10='GEO1'!$J$3,GEO!K10,IF(GEO!L10='GEO1'!$K$3,GEO!K10,IF(GEO!L10='GEO1'!$L$3,GEO!K10,""))))</f>
        <v/>
      </c>
      <c r="AB5" s="12" t="str">
        <f>IF(GEO!M10='GEO1'!$I$3,GEO!L10,IF(GEO!M10='GEO1'!$J$3,GEO!L10,IF(GEO!M10='GEO1'!$K$3,GEO!L10,IF(GEO!M10='GEO1'!$L$3,GEO!L10,""))))</f>
        <v/>
      </c>
      <c r="AC5" s="12" t="str">
        <f>IF(GEO!N10='GEO1'!$I$3,GEO!M10,IF(GEO!N10='GEO1'!$J$3,GEO!M10,IF(GEO!N10='GEO1'!$K$3,GEO!M10,IF(GEO!N10='GEO1'!$L$3,GEO!M10,""))))</f>
        <v>SEC</v>
      </c>
      <c r="AD5" s="12" t="str">
        <f>IF(GEO!O10='GEO1'!$I$3,GEO!N10,IF(GEO!O10='GEO1'!$J$3,GEO!N10,IF(GEO!O10='GEO1'!$K$3,GEO!N10,IF(GEO!O10='GEO1'!$L$3,GEO!N10,""))))</f>
        <v/>
      </c>
      <c r="AE5" s="3">
        <f t="shared" si="6"/>
        <v>2</v>
      </c>
      <c r="AF5" s="3">
        <f t="shared" si="0"/>
        <v>1</v>
      </c>
      <c r="AG5" s="3">
        <f t="shared" si="1"/>
        <v>1</v>
      </c>
      <c r="AH5" s="3">
        <f t="shared" si="7"/>
        <v>0</v>
      </c>
      <c r="AI5" s="3">
        <f t="shared" si="8"/>
        <v>0</v>
      </c>
      <c r="AJ5" s="3">
        <f t="shared" si="2"/>
        <v>0</v>
      </c>
      <c r="AK5" s="3">
        <f t="shared" si="2"/>
        <v>0</v>
      </c>
      <c r="AL5" s="3">
        <f t="shared" si="2"/>
        <v>0</v>
      </c>
    </row>
    <row r="6" spans="2:38" x14ac:dyDescent="0.25">
      <c r="B6" s="10" t="s">
        <v>32</v>
      </c>
      <c r="C6" s="3">
        <f>COUNTIF(GEO!$C11:$N11,'GEO1'!$C$2)</f>
        <v>1</v>
      </c>
      <c r="D6" s="3">
        <f>COUNTIF(GEO!$C11:$N11,'GEO1'!$D$2)</f>
        <v>0</v>
      </c>
      <c r="E6" s="3">
        <f>COUNTIF(GEO!$C11:$N11,'GEO1'!$E$2)</f>
        <v>0</v>
      </c>
      <c r="F6" s="3">
        <f>COUNTIF(GEO!$C11:$N11,'GEO1'!$F$2)</f>
        <v>0</v>
      </c>
      <c r="G6" s="3">
        <f t="shared" si="3"/>
        <v>1</v>
      </c>
      <c r="I6" s="3">
        <f t="shared" si="4"/>
        <v>3</v>
      </c>
      <c r="J6" s="3">
        <f t="shared" si="5"/>
        <v>5</v>
      </c>
      <c r="K6" s="3">
        <f t="shared" si="5"/>
        <v>3</v>
      </c>
      <c r="L6" s="3">
        <f t="shared" si="5"/>
        <v>5</v>
      </c>
      <c r="S6" s="12" t="str">
        <f>IF(GEO!D11='GEO1'!$I$3,GEO!C11,IF(GEO!D11='GEO1'!$J$3,GEO!C11,IF(GEO!D11='GEO1'!$K$3,GEO!C11,IF(GEO!D11='GEO1'!$L$3,GEO!C11,""))))</f>
        <v/>
      </c>
      <c r="T6" s="12" t="str">
        <f>IF(GEO!E11='GEO1'!$I$3,GEO!D11,IF(GEO!E11='GEO1'!$J$3,GEO!D11,IF(GEO!E11='GEO1'!$K$3,GEO!D11,IF(GEO!E11='GEO1'!$L$3,GEO!D11,""))))</f>
        <v/>
      </c>
      <c r="U6" s="12" t="str">
        <f>IF(GEO!F11='GEO1'!$I$3,GEO!E11,IF(GEO!F11='GEO1'!$J$3,GEO!E11,IF(GEO!F11='GEO1'!$K$3,GEO!E11,IF(GEO!F11='GEO1'!$L$3,GEO!E11,""))))</f>
        <v/>
      </c>
      <c r="V6" s="12" t="str">
        <f>IF(GEO!G11='GEO1'!$I$3,GEO!F11,IF(GEO!G11='GEO1'!$J$3,GEO!F11,IF(GEO!G11='GEO1'!$K$3,GEO!F11,IF(GEO!G11='GEO1'!$L$3,GEO!F11,""))))</f>
        <v/>
      </c>
      <c r="W6" s="12" t="str">
        <f>IF(GEO!H11='GEO1'!$I$3,GEO!G11,IF(GEO!H11='GEO1'!$J$3,GEO!G11,IF(GEO!H11='GEO1'!$K$3,GEO!G11,IF(GEO!H11='GEO1'!$L$3,GEO!G11,""))))</f>
        <v>PROG</v>
      </c>
      <c r="X6" s="12" t="str">
        <f>IF(GEO!I11='GEO1'!$I$3,GEO!H11,IF(GEO!I11='GEO1'!$J$3,GEO!H11,IF(GEO!I11='GEO1'!$K$3,GEO!H11,IF(GEO!I11='GEO1'!$L$3,GEO!H11,""))))</f>
        <v/>
      </c>
      <c r="Y6" s="12" t="str">
        <f>IF(GEO!J11='GEO1'!$I$3,GEO!I11,IF(GEO!J11='GEO1'!$J$3,GEO!I11,IF(GEO!J11='GEO1'!$K$3,GEO!I11,IF(GEO!J11='GEO1'!$L$3,GEO!I11,""))))</f>
        <v/>
      </c>
      <c r="Z6" s="12" t="str">
        <f>IF(GEO!K11='GEO1'!$I$3,GEO!J11,IF(GEO!K11='GEO1'!$J$3,GEO!J11,IF(GEO!K11='GEO1'!$K$3,GEO!J11,IF(GEO!K11='GEO1'!$L$3,GEO!J11,""))))</f>
        <v/>
      </c>
      <c r="AA6" s="12" t="str">
        <f>IF(GEO!L11='GEO1'!$I$3,GEO!K11,IF(GEO!L11='GEO1'!$J$3,GEO!K11,IF(GEO!L11='GEO1'!$K$3,GEO!K11,IF(GEO!L11='GEO1'!$L$3,GEO!K11,""))))</f>
        <v/>
      </c>
      <c r="AB6" s="12" t="str">
        <f>IF(GEO!M11='GEO1'!$I$3,GEO!L11,IF(GEO!M11='GEO1'!$J$3,GEO!L11,IF(GEO!M11='GEO1'!$K$3,GEO!L11,IF(GEO!M11='GEO1'!$L$3,GEO!L11,""))))</f>
        <v/>
      </c>
      <c r="AC6" s="12" t="str">
        <f>IF(GEO!N11='GEO1'!$I$3,GEO!M11,IF(GEO!N11='GEO1'!$J$3,GEO!M11,IF(GEO!N11='GEO1'!$K$3,GEO!M11,IF(GEO!N11='GEO1'!$L$3,GEO!M11,""))))</f>
        <v/>
      </c>
      <c r="AD6" s="12" t="str">
        <f>IF(GEO!O11='GEO1'!$I$3,GEO!N11,IF(GEO!O11='GEO1'!$J$3,GEO!N11,IF(GEO!O11='GEO1'!$K$3,GEO!N11,IF(GEO!O11='GEO1'!$L$3,GEO!N11,""))))</f>
        <v/>
      </c>
      <c r="AE6" s="3">
        <f t="shared" si="6"/>
        <v>0</v>
      </c>
      <c r="AF6" s="3">
        <f t="shared" si="0"/>
        <v>0</v>
      </c>
      <c r="AG6" s="3">
        <f t="shared" si="1"/>
        <v>0</v>
      </c>
      <c r="AH6" s="3">
        <f t="shared" si="7"/>
        <v>1</v>
      </c>
      <c r="AI6" s="3">
        <f t="shared" si="8"/>
        <v>0</v>
      </c>
      <c r="AJ6" s="3">
        <f t="shared" si="2"/>
        <v>0</v>
      </c>
      <c r="AK6" s="3">
        <f t="shared" si="2"/>
        <v>0</v>
      </c>
      <c r="AL6" s="3">
        <f t="shared" si="2"/>
        <v>0</v>
      </c>
    </row>
    <row r="7" spans="2:38" x14ac:dyDescent="0.25">
      <c r="B7" s="8" t="s">
        <v>34</v>
      </c>
      <c r="C7" s="3">
        <f>COUNTIF(GEO!$C12:$N12,'GEO1'!$C$2)</f>
        <v>0</v>
      </c>
      <c r="D7" s="3">
        <f>COUNTIF(GEO!$C12:$N12,'GEO1'!$D$2)</f>
        <v>1</v>
      </c>
      <c r="E7" s="3">
        <f>COUNTIF(GEO!$C12:$N12,'GEO1'!$E$2)</f>
        <v>1</v>
      </c>
      <c r="F7" s="3">
        <f>COUNTIF(GEO!$C12:$N12,'GEO1'!$F$2)</f>
        <v>1</v>
      </c>
      <c r="G7" s="3">
        <f t="shared" si="3"/>
        <v>3</v>
      </c>
      <c r="I7" s="3">
        <f t="shared" si="4"/>
        <v>2</v>
      </c>
      <c r="J7" s="3">
        <f t="shared" si="5"/>
        <v>1</v>
      </c>
      <c r="K7" s="3">
        <f t="shared" si="5"/>
        <v>2</v>
      </c>
      <c r="L7" s="3">
        <f t="shared" si="5"/>
        <v>2</v>
      </c>
      <c r="S7" s="12" t="str">
        <f>IF(GEO!D12='GEO1'!$I$3,GEO!C12,IF(GEO!D12='GEO1'!$J$3,GEO!C12,IF(GEO!D12='GEO1'!$K$3,GEO!C12,IF(GEO!D12='GEO1'!$L$3,GEO!C12,""))))</f>
        <v>HONS</v>
      </c>
      <c r="T7" s="12" t="str">
        <f>IF(GEO!E12='GEO1'!$I$3,GEO!D12,IF(GEO!E12='GEO1'!$J$3,GEO!D12,IF(GEO!E12='GEO1'!$K$3,GEO!D12,IF(GEO!E12='GEO1'!$L$3,GEO!D12,""))))</f>
        <v/>
      </c>
      <c r="U7" s="12" t="str">
        <f>IF(GEO!F12='GEO1'!$I$3,GEO!E12,IF(GEO!F12='GEO1'!$J$3,GEO!E12,IF(GEO!F12='GEO1'!$K$3,GEO!E12,IF(GEO!F12='GEO1'!$L$3,GEO!E12,""))))</f>
        <v>DSE</v>
      </c>
      <c r="V7" s="12" t="str">
        <f>IF(GEO!G12='GEO1'!$I$3,GEO!F12,IF(GEO!G12='GEO1'!$J$3,GEO!F12,IF(GEO!G12='GEO1'!$K$3,GEO!F12,IF(GEO!G12='GEO1'!$L$3,GEO!F12,""))))</f>
        <v/>
      </c>
      <c r="W7" s="12" t="str">
        <f>IF(GEO!H12='GEO1'!$I$3,GEO!G12,IF(GEO!H12='GEO1'!$J$3,GEO!G12,IF(GEO!H12='GEO1'!$K$3,GEO!G12,IF(GEO!H12='GEO1'!$L$3,GEO!G12,""))))</f>
        <v/>
      </c>
      <c r="X7" s="12" t="str">
        <f>IF(GEO!I12='GEO1'!$I$3,GEO!H12,IF(GEO!I12='GEO1'!$J$3,GEO!H12,IF(GEO!I12='GEO1'!$K$3,GEO!H12,IF(GEO!I12='GEO1'!$L$3,GEO!H12,""))))</f>
        <v/>
      </c>
      <c r="Y7" s="12" t="str">
        <f>IF(GEO!J12='GEO1'!$I$3,GEO!I12,IF(GEO!J12='GEO1'!$J$3,GEO!I12,IF(GEO!J12='GEO1'!$K$3,GEO!I12,IF(GEO!J12='GEO1'!$L$3,GEO!I12,""))))</f>
        <v>DSE</v>
      </c>
      <c r="Z7" s="12" t="str">
        <f>IF(GEO!K12='GEO1'!$I$3,GEO!J12,IF(GEO!K12='GEO1'!$J$3,GEO!J12,IF(GEO!K12='GEO1'!$K$3,GEO!J12,IF(GEO!K12='GEO1'!$L$3,GEO!J12,""))))</f>
        <v/>
      </c>
      <c r="AA7" s="12" t="str">
        <f>IF(GEO!L12='GEO1'!$I$3,GEO!K12,IF(GEO!L12='GEO1'!$J$3,GEO!K12,IF(GEO!L12='GEO1'!$K$3,GEO!K12,IF(GEO!L12='GEO1'!$L$3,GEO!K12,""))))</f>
        <v/>
      </c>
      <c r="AB7" s="12" t="str">
        <f>IF(GEO!M12='GEO1'!$I$3,GEO!L12,IF(GEO!M12='GEO1'!$J$3,GEO!L12,IF(GEO!M12='GEO1'!$K$3,GEO!L12,IF(GEO!M12='GEO1'!$L$3,GEO!L12,""))))</f>
        <v/>
      </c>
      <c r="AC7" s="12" t="str">
        <f>IF(GEO!N12='GEO1'!$I$3,GEO!M12,IF(GEO!N12='GEO1'!$J$3,GEO!M12,IF(GEO!N12='GEO1'!$K$3,GEO!M12,IF(GEO!N12='GEO1'!$L$3,GEO!M12,""))))</f>
        <v/>
      </c>
      <c r="AD7" s="12" t="str">
        <f>IF(GEO!O12='GEO1'!$I$3,GEO!N12,IF(GEO!O12='GEO1'!$J$3,GEO!N12,IF(GEO!O12='GEO1'!$K$3,GEO!N12,IF(GEO!O12='GEO1'!$L$3,GEO!N12,""))))</f>
        <v/>
      </c>
      <c r="AE7" s="3">
        <f t="shared" si="6"/>
        <v>1</v>
      </c>
      <c r="AF7" s="3">
        <f t="shared" si="0"/>
        <v>0</v>
      </c>
      <c r="AG7" s="3">
        <f t="shared" si="1"/>
        <v>0</v>
      </c>
      <c r="AH7" s="3">
        <f t="shared" si="7"/>
        <v>0</v>
      </c>
      <c r="AI7" s="3">
        <f t="shared" si="8"/>
        <v>2</v>
      </c>
      <c r="AJ7" s="3">
        <f t="shared" si="2"/>
        <v>0</v>
      </c>
      <c r="AK7" s="3">
        <f t="shared" si="2"/>
        <v>0</v>
      </c>
      <c r="AL7" s="3">
        <f t="shared" si="2"/>
        <v>0</v>
      </c>
    </row>
    <row r="8" spans="2:38" x14ac:dyDescent="0.25">
      <c r="B8" s="10" t="s">
        <v>37</v>
      </c>
      <c r="C8" s="3">
        <f>COUNTIF(GEO!$C13:$N13,'GEO1'!$C$2)</f>
        <v>0</v>
      </c>
      <c r="D8" s="3">
        <f>COUNTIF(GEO!$C13:$N13,'GEO1'!$D$2)</f>
        <v>0</v>
      </c>
      <c r="E8" s="3">
        <f>COUNTIF(GEO!$C13:$N13,'GEO1'!$E$2)</f>
        <v>1</v>
      </c>
      <c r="F8" s="3">
        <f>COUNTIF(GEO!$C13:$N13,'GEO1'!$F$2)</f>
        <v>0</v>
      </c>
      <c r="G8" s="3">
        <f t="shared" si="3"/>
        <v>1</v>
      </c>
      <c r="I8" s="3">
        <f t="shared" si="4"/>
        <v>4</v>
      </c>
      <c r="J8" s="3">
        <f t="shared" si="5"/>
        <v>5</v>
      </c>
      <c r="K8" s="3">
        <f t="shared" si="5"/>
        <v>4</v>
      </c>
      <c r="L8" s="3">
        <f t="shared" si="5"/>
        <v>4</v>
      </c>
      <c r="S8" s="12" t="str">
        <f>IF(GEO!D13='GEO1'!$I$3,GEO!C13,IF(GEO!D13='GEO1'!$J$3,GEO!C13,IF(GEO!D13='GEO1'!$K$3,GEO!C13,IF(GEO!D13='GEO1'!$L$3,GEO!C13,""))))</f>
        <v/>
      </c>
      <c r="T8" s="12" t="str">
        <f>IF(GEO!E13='GEO1'!$I$3,GEO!D13,IF(GEO!E13='GEO1'!$J$3,GEO!D13,IF(GEO!E13='GEO1'!$K$3,GEO!D13,IF(GEO!E13='GEO1'!$L$3,GEO!D13,""))))</f>
        <v/>
      </c>
      <c r="U8" s="12" t="str">
        <f>IF(GEO!F13='GEO1'!$I$3,GEO!E13,IF(GEO!F13='GEO1'!$J$3,GEO!E13,IF(GEO!F13='GEO1'!$K$3,GEO!E13,IF(GEO!F13='GEO1'!$L$3,GEO!E13,""))))</f>
        <v/>
      </c>
      <c r="V8" s="12" t="str">
        <f>IF(GEO!G13='GEO1'!$I$3,GEO!F13,IF(GEO!G13='GEO1'!$J$3,GEO!F13,IF(GEO!G13='GEO1'!$K$3,GEO!F13,IF(GEO!G13='GEO1'!$L$3,GEO!F13,""))))</f>
        <v/>
      </c>
      <c r="W8" s="12" t="str">
        <f>IF(GEO!H13='GEO1'!$I$3,GEO!G13,IF(GEO!H13='GEO1'!$J$3,GEO!G13,IF(GEO!H13='GEO1'!$K$3,GEO!G13,IF(GEO!H13='GEO1'!$L$3,GEO!G13,""))))</f>
        <v/>
      </c>
      <c r="X8" s="12" t="str">
        <f>IF(GEO!I13='GEO1'!$I$3,GEO!H13,IF(GEO!I13='GEO1'!$J$3,GEO!H13,IF(GEO!I13='GEO1'!$K$3,GEO!H13,IF(GEO!I13='GEO1'!$L$3,GEO!H13,""))))</f>
        <v/>
      </c>
      <c r="Y8" s="12" t="str">
        <f>IF(GEO!J13='GEO1'!$I$3,GEO!I13,IF(GEO!J13='GEO1'!$J$3,GEO!I13,IF(GEO!J13='GEO1'!$K$3,GEO!I13,IF(GEO!J13='GEO1'!$L$3,GEO!I13,""))))</f>
        <v/>
      </c>
      <c r="Z8" s="12" t="str">
        <f>IF(GEO!K13='GEO1'!$I$3,GEO!J13,IF(GEO!K13='GEO1'!$J$3,GEO!J13,IF(GEO!K13='GEO1'!$K$3,GEO!J13,IF(GEO!K13='GEO1'!$L$3,GEO!J13,""))))</f>
        <v/>
      </c>
      <c r="AA8" s="12" t="str">
        <f>IF(GEO!L13='GEO1'!$I$3,GEO!K13,IF(GEO!L13='GEO1'!$J$3,GEO!K13,IF(GEO!L13='GEO1'!$K$3,GEO!K13,IF(GEO!L13='GEO1'!$L$3,GEO!K13,""))))</f>
        <v>DSE</v>
      </c>
      <c r="AB8" s="12" t="str">
        <f>IF(GEO!M13='GEO1'!$I$3,GEO!L13,IF(GEO!M13='GEO1'!$J$3,GEO!L13,IF(GEO!M13='GEO1'!$K$3,GEO!L13,IF(GEO!M13='GEO1'!$L$3,GEO!L13,""))))</f>
        <v/>
      </c>
      <c r="AC8" s="12" t="str">
        <f>IF(GEO!N13='GEO1'!$I$3,GEO!M13,IF(GEO!N13='GEO1'!$J$3,GEO!M13,IF(GEO!N13='GEO1'!$K$3,GEO!M13,IF(GEO!N13='GEO1'!$L$3,GEO!M13,""))))</f>
        <v/>
      </c>
      <c r="AD8" s="12" t="str">
        <f>IF(GEO!O13='GEO1'!$I$3,GEO!N13,IF(GEO!O13='GEO1'!$J$3,GEO!N13,IF(GEO!O13='GEO1'!$K$3,GEO!N13,IF(GEO!O13='GEO1'!$L$3,GEO!N13,""))))</f>
        <v/>
      </c>
      <c r="AE8" s="3">
        <f t="shared" si="6"/>
        <v>0</v>
      </c>
      <c r="AF8" s="3">
        <f t="shared" si="0"/>
        <v>0</v>
      </c>
      <c r="AG8" s="3">
        <f t="shared" si="1"/>
        <v>0</v>
      </c>
      <c r="AH8" s="3">
        <f t="shared" si="7"/>
        <v>0</v>
      </c>
      <c r="AI8" s="3">
        <f t="shared" si="8"/>
        <v>1</v>
      </c>
      <c r="AJ8" s="3">
        <f t="shared" si="2"/>
        <v>0</v>
      </c>
      <c r="AK8" s="3">
        <f t="shared" si="2"/>
        <v>0</v>
      </c>
      <c r="AL8" s="3">
        <f t="shared" si="2"/>
        <v>0</v>
      </c>
    </row>
    <row r="9" spans="2:38" x14ac:dyDescent="0.25">
      <c r="B9" s="13" t="s">
        <v>15</v>
      </c>
      <c r="C9" s="3">
        <f>COUNTIF(GEO!$C14:$N14,'GEO1'!$C$2)</f>
        <v>1</v>
      </c>
      <c r="D9" s="3">
        <f>COUNTIF(GEO!$C14:$N14,'GEO1'!$D$2)</f>
        <v>1</v>
      </c>
      <c r="E9" s="3">
        <f>COUNTIF(GEO!$C14:$N14,'GEO1'!$E$2)</f>
        <v>0</v>
      </c>
      <c r="F9" s="3">
        <f>COUNTIF(GEO!$C14:$N14,'GEO1'!$F$2)</f>
        <v>1</v>
      </c>
      <c r="G9" s="3">
        <f t="shared" si="3"/>
        <v>3</v>
      </c>
      <c r="I9" s="3">
        <f t="shared" si="4"/>
        <v>3</v>
      </c>
      <c r="J9" s="3">
        <f t="shared" si="5"/>
        <v>2</v>
      </c>
      <c r="K9" s="3">
        <f t="shared" si="5"/>
        <v>3</v>
      </c>
      <c r="L9" s="3">
        <f t="shared" si="5"/>
        <v>1</v>
      </c>
      <c r="S9" s="12" t="str">
        <f>IF(GEO!D14='GEO1'!$I$3,GEO!C14,IF(GEO!D14='GEO1'!$J$3,GEO!C14,IF(GEO!D14='GEO1'!$K$3,GEO!C14,IF(GEO!D14='GEO1'!$L$3,GEO!C14,""))))</f>
        <v/>
      </c>
      <c r="T9" s="12" t="str">
        <f>IF(GEO!E14='GEO1'!$I$3,GEO!D14,IF(GEO!E14='GEO1'!$J$3,GEO!D14,IF(GEO!E14='GEO1'!$K$3,GEO!D14,IF(GEO!E14='GEO1'!$L$3,GEO!D14,""))))</f>
        <v/>
      </c>
      <c r="U9" s="12" t="str">
        <f>IF(GEO!F14='GEO1'!$I$3,GEO!E14,IF(GEO!F14='GEO1'!$J$3,GEO!E14,IF(GEO!F14='GEO1'!$K$3,GEO!E14,IF(GEO!F14='GEO1'!$L$3,GEO!E14,""))))</f>
        <v>GE</v>
      </c>
      <c r="V9" s="12" t="str">
        <f>IF(GEO!G14='GEO1'!$I$3,GEO!F14,IF(GEO!G14='GEO1'!$J$3,GEO!F14,IF(GEO!G14='GEO1'!$K$3,GEO!F14,IF(GEO!G14='GEO1'!$L$3,GEO!F14,""))))</f>
        <v/>
      </c>
      <c r="W9" s="12" t="str">
        <f>IF(GEO!H14='GEO1'!$I$3,GEO!G14,IF(GEO!H14='GEO1'!$J$3,GEO!G14,IF(GEO!H14='GEO1'!$K$3,GEO!G14,IF(GEO!H14='GEO1'!$L$3,GEO!G14,""))))</f>
        <v>HONS</v>
      </c>
      <c r="X9" s="12" t="str">
        <f>IF(GEO!I14='GEO1'!$I$3,GEO!H14,IF(GEO!I14='GEO1'!$J$3,GEO!H14,IF(GEO!I14='GEO1'!$K$3,GEO!H14,IF(GEO!I14='GEO1'!$L$3,GEO!H14,""))))</f>
        <v/>
      </c>
      <c r="Y9" s="12" t="str">
        <f>IF(GEO!J14='GEO1'!$I$3,GEO!I14,IF(GEO!J14='GEO1'!$J$3,GEO!I14,IF(GEO!J14='GEO1'!$K$3,GEO!I14,IF(GEO!J14='GEO1'!$L$3,GEO!I14,""))))</f>
        <v/>
      </c>
      <c r="Z9" s="12" t="str">
        <f>IF(GEO!K14='GEO1'!$I$3,GEO!J14,IF(GEO!K14='GEO1'!$J$3,GEO!J14,IF(GEO!K14='GEO1'!$K$3,GEO!J14,IF(GEO!K14='GEO1'!$L$3,GEO!J14,""))))</f>
        <v/>
      </c>
      <c r="AA9" s="12" t="str">
        <f>IF(GEO!L14='GEO1'!$I$3,GEO!K14,IF(GEO!L14='GEO1'!$J$3,GEO!K14,IF(GEO!L14='GEO1'!$K$3,GEO!K14,IF(GEO!L14='GEO1'!$L$3,GEO!K14,""))))</f>
        <v>HONS</v>
      </c>
      <c r="AB9" s="12" t="str">
        <f>IF(GEO!M14='GEO1'!$I$3,GEO!L14,IF(GEO!M14='GEO1'!$J$3,GEO!L14,IF(GEO!M14='GEO1'!$K$3,GEO!L14,IF(GEO!M14='GEO1'!$L$3,GEO!L14,""))))</f>
        <v/>
      </c>
      <c r="AC9" s="12" t="str">
        <f>IF(GEO!N14='GEO1'!$I$3,GEO!M14,IF(GEO!N14='GEO1'!$J$3,GEO!M14,IF(GEO!N14='GEO1'!$K$3,GEO!M14,IF(GEO!N14='GEO1'!$L$3,GEO!M14,""))))</f>
        <v/>
      </c>
      <c r="AD9" s="12" t="str">
        <f>IF(GEO!O14='GEO1'!$I$3,GEO!N14,IF(GEO!O14='GEO1'!$J$3,GEO!N14,IF(GEO!O14='GEO1'!$K$3,GEO!N14,IF(GEO!O14='GEO1'!$L$3,GEO!N14,""))))</f>
        <v/>
      </c>
      <c r="AE9" s="3">
        <f t="shared" si="6"/>
        <v>2</v>
      </c>
      <c r="AF9" s="3">
        <f t="shared" si="0"/>
        <v>1</v>
      </c>
      <c r="AG9" s="3">
        <f t="shared" si="1"/>
        <v>0</v>
      </c>
      <c r="AH9" s="3">
        <f t="shared" si="7"/>
        <v>0</v>
      </c>
      <c r="AI9" s="3">
        <f t="shared" si="8"/>
        <v>0</v>
      </c>
      <c r="AJ9" s="3">
        <f t="shared" si="2"/>
        <v>0</v>
      </c>
      <c r="AK9" s="3">
        <f t="shared" si="2"/>
        <v>0</v>
      </c>
      <c r="AL9" s="3">
        <f t="shared" si="2"/>
        <v>0</v>
      </c>
    </row>
    <row r="10" spans="2:38" x14ac:dyDescent="0.25">
      <c r="B10" s="17" t="s">
        <v>23</v>
      </c>
      <c r="C10" s="3">
        <f>COUNTIF(GEO!$C15:$N15,'GEO1'!$C$2)</f>
        <v>1</v>
      </c>
      <c r="D10" s="3">
        <f>COUNTIF(GEO!$C15:$N15,'GEO1'!$D$2)</f>
        <v>0</v>
      </c>
      <c r="E10" s="3">
        <f>COUNTIF(GEO!$C15:$N15,'GEO1'!$E$2)</f>
        <v>0</v>
      </c>
      <c r="F10" s="3">
        <f>COUNTIF(GEO!$C15:$N15,'GEO1'!$F$2)</f>
        <v>0</v>
      </c>
      <c r="G10" s="3">
        <f t="shared" si="3"/>
        <v>1</v>
      </c>
      <c r="S10" s="12" t="str">
        <f>IF(GEO!D15='GEO1'!$I$3,GEO!C15,IF(GEO!D15='GEO1'!$J$3,GEO!C15,IF(GEO!D15='GEO1'!$K$3,GEO!C15,IF(GEO!D15='GEO1'!$L$3,GEO!C15,""))))</f>
        <v>PROG</v>
      </c>
      <c r="T10" s="12" t="str">
        <f>IF(GEO!E15='GEO1'!$I$3,GEO!D15,IF(GEO!E15='GEO1'!$J$3,GEO!D15,IF(GEO!E15='GEO1'!$K$3,GEO!D15,IF(GEO!E15='GEO1'!$L$3,GEO!D15,""))))</f>
        <v/>
      </c>
      <c r="U10" s="12" t="str">
        <f>IF(GEO!F15='GEO1'!$I$3,GEO!E15,IF(GEO!F15='GEO1'!$J$3,GEO!E15,IF(GEO!F15='GEO1'!$K$3,GEO!E15,IF(GEO!F15='GEO1'!$L$3,GEO!E15,""))))</f>
        <v/>
      </c>
      <c r="V10" s="12" t="str">
        <f>IF(GEO!G15='GEO1'!$I$3,GEO!F15,IF(GEO!G15='GEO1'!$J$3,GEO!F15,IF(GEO!G15='GEO1'!$K$3,GEO!F15,IF(GEO!G15='GEO1'!$L$3,GEO!F15,""))))</f>
        <v/>
      </c>
      <c r="W10" s="12" t="str">
        <f>IF(GEO!H15='GEO1'!$I$3,GEO!G15,IF(GEO!H15='GEO1'!$J$3,GEO!G15,IF(GEO!H15='GEO1'!$K$3,GEO!G15,IF(GEO!H15='GEO1'!$L$3,GEO!G15,""))))</f>
        <v/>
      </c>
      <c r="X10" s="12" t="str">
        <f>IF(GEO!I15='GEO1'!$I$3,GEO!H15,IF(GEO!I15='GEO1'!$J$3,GEO!H15,IF(GEO!I15='GEO1'!$K$3,GEO!H15,IF(GEO!I15='GEO1'!$L$3,GEO!H15,""))))</f>
        <v/>
      </c>
      <c r="Y10" s="12" t="str">
        <f>IF(GEO!J15='GEO1'!$I$3,GEO!I15,IF(GEO!J15='GEO1'!$J$3,GEO!I15,IF(GEO!J15='GEO1'!$K$3,GEO!I15,IF(GEO!J15='GEO1'!$L$3,GEO!I15,""))))</f>
        <v/>
      </c>
      <c r="Z10" s="12" t="str">
        <f>IF(GEO!K15='GEO1'!$I$3,GEO!J15,IF(GEO!K15='GEO1'!$J$3,GEO!J15,IF(GEO!K15='GEO1'!$K$3,GEO!J15,IF(GEO!K15='GEO1'!$L$3,GEO!J15,""))))</f>
        <v/>
      </c>
      <c r="AA10" s="12" t="str">
        <f>IF(GEO!L15='GEO1'!$I$3,GEO!K15,IF(GEO!L15='GEO1'!$J$3,GEO!K15,IF(GEO!L15='GEO1'!$K$3,GEO!K15,IF(GEO!L15='GEO1'!$L$3,GEO!K15,""))))</f>
        <v/>
      </c>
      <c r="AB10" s="12" t="str">
        <f>IF(GEO!M15='GEO1'!$I$3,GEO!L15,IF(GEO!M15='GEO1'!$J$3,GEO!L15,IF(GEO!M15='GEO1'!$K$3,GEO!L15,IF(GEO!M15='GEO1'!$L$3,GEO!L15,""))))</f>
        <v/>
      </c>
      <c r="AC10" s="12" t="str">
        <f>IF(GEO!N15='GEO1'!$I$3,GEO!M15,IF(GEO!N15='GEO1'!$J$3,GEO!M15,IF(GEO!N15='GEO1'!$K$3,GEO!M15,IF(GEO!N15='GEO1'!$L$3,GEO!M15,""))))</f>
        <v/>
      </c>
      <c r="AD10" s="12" t="str">
        <f>IF(GEO!O15='GEO1'!$I$3,GEO!N15,IF(GEO!O15='GEO1'!$J$3,GEO!N15,IF(GEO!O15='GEO1'!$K$3,GEO!N15,IF(GEO!O15='GEO1'!$L$3,GEO!N15,""))))</f>
        <v/>
      </c>
      <c r="AE10" s="3">
        <f t="shared" si="6"/>
        <v>0</v>
      </c>
      <c r="AF10" s="3">
        <f t="shared" si="0"/>
        <v>0</v>
      </c>
      <c r="AG10" s="3">
        <f t="shared" si="1"/>
        <v>0</v>
      </c>
      <c r="AH10" s="3">
        <f t="shared" si="7"/>
        <v>1</v>
      </c>
      <c r="AI10" s="3">
        <f t="shared" si="8"/>
        <v>0</v>
      </c>
      <c r="AJ10" s="3">
        <f t="shared" si="2"/>
        <v>0</v>
      </c>
      <c r="AK10" s="3">
        <f t="shared" si="2"/>
        <v>0</v>
      </c>
      <c r="AL10" s="3">
        <f t="shared" si="2"/>
        <v>0</v>
      </c>
    </row>
    <row r="11" spans="2:38" x14ac:dyDescent="0.25">
      <c r="B11" s="13" t="s">
        <v>29</v>
      </c>
      <c r="C11" s="3">
        <f>COUNTIF(GEO!$C16:$N16,'GEO1'!$C$2)</f>
        <v>1</v>
      </c>
      <c r="D11" s="3">
        <f>COUNTIF(GEO!$C16:$N16,'GEO1'!$D$2)</f>
        <v>1</v>
      </c>
      <c r="E11" s="3">
        <f>COUNTIF(GEO!$C16:$N16,'GEO1'!$E$2)</f>
        <v>0</v>
      </c>
      <c r="F11" s="3">
        <f>COUNTIF(GEO!$C16:$N16,'GEO1'!$F$2)</f>
        <v>1</v>
      </c>
      <c r="G11" s="3">
        <f t="shared" si="3"/>
        <v>3</v>
      </c>
      <c r="S11" s="12" t="str">
        <f>IF(GEO!D16='GEO1'!$I$3,GEO!C16,IF(GEO!D16='GEO1'!$J$3,GEO!C16,IF(GEO!D16='GEO1'!$K$3,GEO!C16,IF(GEO!D16='GEO1'!$L$3,GEO!C16,""))))</f>
        <v>HONS</v>
      </c>
      <c r="T11" s="12" t="str">
        <f>IF(GEO!E16='GEO1'!$I$3,GEO!D16,IF(GEO!E16='GEO1'!$J$3,GEO!D16,IF(GEO!E16='GEO1'!$K$3,GEO!D16,IF(GEO!E16='GEO1'!$L$3,GEO!D16,""))))</f>
        <v/>
      </c>
      <c r="U11" s="12" t="str">
        <f>IF(GEO!F16='GEO1'!$I$3,GEO!E16,IF(GEO!F16='GEO1'!$J$3,GEO!E16,IF(GEO!F16='GEO1'!$K$3,GEO!E16,IF(GEO!F16='GEO1'!$L$3,GEO!E16,""))))</f>
        <v/>
      </c>
      <c r="V11" s="12" t="str">
        <f>IF(GEO!G16='GEO1'!$I$3,GEO!F16,IF(GEO!G16='GEO1'!$J$3,GEO!F16,IF(GEO!G16='GEO1'!$K$3,GEO!F16,IF(GEO!G16='GEO1'!$L$3,GEO!F16,""))))</f>
        <v/>
      </c>
      <c r="W11" s="12" t="str">
        <f>IF(GEO!H16='GEO1'!$I$3,GEO!G16,IF(GEO!H16='GEO1'!$J$3,GEO!G16,IF(GEO!H16='GEO1'!$K$3,GEO!G16,IF(GEO!H16='GEO1'!$L$3,GEO!G16,""))))</f>
        <v/>
      </c>
      <c r="X11" s="12" t="str">
        <f>IF(GEO!I16='GEO1'!$I$3,GEO!H16,IF(GEO!I16='GEO1'!$J$3,GEO!H16,IF(GEO!I16='GEO1'!$K$3,GEO!H16,IF(GEO!I16='GEO1'!$L$3,GEO!H16,""))))</f>
        <v/>
      </c>
      <c r="Y11" s="12" t="str">
        <f>IF(GEO!J16='GEO1'!$I$3,GEO!I16,IF(GEO!J16='GEO1'!$J$3,GEO!I16,IF(GEO!J16='GEO1'!$K$3,GEO!I16,IF(GEO!J16='GEO1'!$L$3,GEO!I16,""))))</f>
        <v/>
      </c>
      <c r="Z11" s="12" t="str">
        <f>IF(GEO!K16='GEO1'!$I$3,GEO!J16,IF(GEO!K16='GEO1'!$J$3,GEO!J16,IF(GEO!K16='GEO1'!$K$3,GEO!J16,IF(GEO!K16='GEO1'!$L$3,GEO!J16,""))))</f>
        <v/>
      </c>
      <c r="AA11" s="12" t="str">
        <f>IF(GEO!L16='GEO1'!$I$3,GEO!K16,IF(GEO!L16='GEO1'!$J$3,GEO!K16,IF(GEO!L16='GEO1'!$K$3,GEO!K16,IF(GEO!L16='GEO1'!$L$3,GEO!K16,""))))</f>
        <v>HONS</v>
      </c>
      <c r="AB11" s="12" t="str">
        <f>IF(GEO!M16='GEO1'!$I$3,GEO!L16,IF(GEO!M16='GEO1'!$J$3,GEO!L16,IF(GEO!M16='GEO1'!$K$3,GEO!L16,IF(GEO!M16='GEO1'!$L$3,GEO!L16,""))))</f>
        <v/>
      </c>
      <c r="AC11" s="12" t="str">
        <f>IF(GEO!N16='GEO1'!$I$3,GEO!M16,IF(GEO!N16='GEO1'!$J$3,GEO!M16,IF(GEO!N16='GEO1'!$K$3,GEO!M16,IF(GEO!N16='GEO1'!$L$3,GEO!M16,""))))</f>
        <v>HONS</v>
      </c>
      <c r="AD11" s="12" t="str">
        <f>IF(GEO!O16='GEO1'!$I$3,GEO!N16,IF(GEO!O16='GEO1'!$J$3,GEO!N16,IF(GEO!O16='GEO1'!$K$3,GEO!N16,IF(GEO!O16='GEO1'!$L$3,GEO!N16,""))))</f>
        <v/>
      </c>
      <c r="AE11" s="3">
        <f t="shared" si="6"/>
        <v>3</v>
      </c>
      <c r="AF11" s="3">
        <f t="shared" si="0"/>
        <v>0</v>
      </c>
      <c r="AG11" s="3">
        <f t="shared" si="1"/>
        <v>0</v>
      </c>
      <c r="AH11" s="3">
        <f t="shared" si="7"/>
        <v>0</v>
      </c>
      <c r="AI11" s="3">
        <f t="shared" si="8"/>
        <v>0</v>
      </c>
      <c r="AJ11" s="3">
        <f t="shared" si="2"/>
        <v>0</v>
      </c>
      <c r="AK11" s="3">
        <f t="shared" si="2"/>
        <v>0</v>
      </c>
      <c r="AL11" s="3">
        <f t="shared" si="2"/>
        <v>0</v>
      </c>
    </row>
    <row r="12" spans="2:38" x14ac:dyDescent="0.25">
      <c r="B12" s="17" t="s">
        <v>32</v>
      </c>
      <c r="C12" s="3">
        <f>COUNTIF(GEO!$C17:$N17,'GEO1'!$C$2)</f>
        <v>0</v>
      </c>
      <c r="D12" s="3">
        <f>COUNTIF(GEO!$C17:$N17,'GEO1'!$D$2)</f>
        <v>1</v>
      </c>
      <c r="E12" s="3">
        <f>COUNTIF(GEO!$C17:$N17,'GEO1'!$E$2)</f>
        <v>0</v>
      </c>
      <c r="F12" s="3">
        <f>COUNTIF(GEO!$C17:$N17,'GEO1'!$F$2)</f>
        <v>0</v>
      </c>
      <c r="G12" s="3">
        <f t="shared" si="3"/>
        <v>1</v>
      </c>
      <c r="S12" s="12" t="str">
        <f>IF(GEO!D17='GEO1'!$I$3,GEO!C17,IF(GEO!D17='GEO1'!$J$3,GEO!C17,IF(GEO!D17='GEO1'!$K$3,GEO!C17,IF(GEO!D17='GEO1'!$L$3,GEO!C17,""))))</f>
        <v/>
      </c>
      <c r="T12" s="12" t="str">
        <f>IF(GEO!E17='GEO1'!$I$3,GEO!D17,IF(GEO!E17='GEO1'!$J$3,GEO!D17,IF(GEO!E17='GEO1'!$K$3,GEO!D17,IF(GEO!E17='GEO1'!$L$3,GEO!D17,""))))</f>
        <v/>
      </c>
      <c r="U12" s="12" t="str">
        <f>IF(GEO!F17='GEO1'!$I$3,GEO!E17,IF(GEO!F17='GEO1'!$J$3,GEO!E17,IF(GEO!F17='GEO1'!$K$3,GEO!E17,IF(GEO!F17='GEO1'!$L$3,GEO!E17,""))))</f>
        <v/>
      </c>
      <c r="V12" s="12" t="str">
        <f>IF(GEO!G17='GEO1'!$I$3,GEO!F17,IF(GEO!G17='GEO1'!$J$3,GEO!F17,IF(GEO!G17='GEO1'!$K$3,GEO!F17,IF(GEO!G17='GEO1'!$L$3,GEO!F17,""))))</f>
        <v/>
      </c>
      <c r="W12" s="12" t="str">
        <f>IF(GEO!H17='GEO1'!$I$3,GEO!G17,IF(GEO!H17='GEO1'!$J$3,GEO!G17,IF(GEO!H17='GEO1'!$K$3,GEO!G17,IF(GEO!H17='GEO1'!$L$3,GEO!G17,""))))</f>
        <v>PROG</v>
      </c>
      <c r="X12" s="12" t="str">
        <f>IF(GEO!I17='GEO1'!$I$3,GEO!H17,IF(GEO!I17='GEO1'!$J$3,GEO!H17,IF(GEO!I17='GEO1'!$K$3,GEO!H17,IF(GEO!I17='GEO1'!$L$3,GEO!H17,""))))</f>
        <v/>
      </c>
      <c r="Y12" s="12" t="str">
        <f>IF(GEO!J17='GEO1'!$I$3,GEO!I17,IF(GEO!J17='GEO1'!$J$3,GEO!I17,IF(GEO!J17='GEO1'!$K$3,GEO!I17,IF(GEO!J17='GEO1'!$L$3,GEO!I17,""))))</f>
        <v/>
      </c>
      <c r="Z12" s="12" t="str">
        <f>IF(GEO!K17='GEO1'!$I$3,GEO!J17,IF(GEO!K17='GEO1'!$J$3,GEO!J17,IF(GEO!K17='GEO1'!$K$3,GEO!J17,IF(GEO!K17='GEO1'!$L$3,GEO!J17,""))))</f>
        <v/>
      </c>
      <c r="AA12" s="12" t="str">
        <f>IF(GEO!L17='GEO1'!$I$3,GEO!K17,IF(GEO!L17='GEO1'!$J$3,GEO!K17,IF(GEO!L17='GEO1'!$K$3,GEO!K17,IF(GEO!L17='GEO1'!$L$3,GEO!K17,""))))</f>
        <v/>
      </c>
      <c r="AB12" s="12" t="str">
        <f>IF(GEO!M17='GEO1'!$I$3,GEO!L17,IF(GEO!M17='GEO1'!$J$3,GEO!L17,IF(GEO!M17='GEO1'!$K$3,GEO!L17,IF(GEO!M17='GEO1'!$L$3,GEO!L17,""))))</f>
        <v/>
      </c>
      <c r="AC12" s="12" t="str">
        <f>IF(GEO!N17='GEO1'!$I$3,GEO!M17,IF(GEO!N17='GEO1'!$J$3,GEO!M17,IF(GEO!N17='GEO1'!$K$3,GEO!M17,IF(GEO!N17='GEO1'!$L$3,GEO!M17,""))))</f>
        <v/>
      </c>
      <c r="AD12" s="12" t="str">
        <f>IF(GEO!O17='GEO1'!$I$3,GEO!N17,IF(GEO!O17='GEO1'!$J$3,GEO!N17,IF(GEO!O17='GEO1'!$K$3,GEO!N17,IF(GEO!O17='GEO1'!$L$3,GEO!N17,""))))</f>
        <v/>
      </c>
      <c r="AE12" s="3">
        <f t="shared" si="6"/>
        <v>0</v>
      </c>
      <c r="AF12" s="3">
        <f t="shared" si="0"/>
        <v>0</v>
      </c>
      <c r="AG12" s="3">
        <f t="shared" si="1"/>
        <v>0</v>
      </c>
      <c r="AH12" s="3">
        <f t="shared" si="7"/>
        <v>1</v>
      </c>
      <c r="AI12" s="3">
        <f t="shared" si="8"/>
        <v>0</v>
      </c>
      <c r="AJ12" s="3">
        <f t="shared" si="2"/>
        <v>0</v>
      </c>
      <c r="AK12" s="3">
        <f t="shared" si="2"/>
        <v>0</v>
      </c>
      <c r="AL12" s="3">
        <f t="shared" si="2"/>
        <v>0</v>
      </c>
    </row>
    <row r="13" spans="2:38" x14ac:dyDescent="0.25">
      <c r="B13" s="13" t="s">
        <v>34</v>
      </c>
      <c r="C13" s="3">
        <f>COUNTIF(GEO!$C18:$N18,'GEO1'!$C$2)</f>
        <v>1</v>
      </c>
      <c r="D13" s="3">
        <f>COUNTIF(GEO!$C18:$N18,'GEO1'!$D$2)</f>
        <v>1</v>
      </c>
      <c r="E13" s="3">
        <f>COUNTIF(GEO!$C18:$N18,'GEO1'!$E$2)</f>
        <v>0</v>
      </c>
      <c r="F13" s="3">
        <f>COUNTIF(GEO!$C18:$N18,'GEO1'!$F$2)</f>
        <v>1</v>
      </c>
      <c r="G13" s="3">
        <f t="shared" si="3"/>
        <v>3</v>
      </c>
      <c r="H13" s="19" t="s">
        <v>47</v>
      </c>
      <c r="I13" s="3">
        <f>I4</f>
        <v>2</v>
      </c>
      <c r="J13" s="3">
        <f>I5</f>
        <v>2</v>
      </c>
      <c r="K13" s="3">
        <f>I6</f>
        <v>3</v>
      </c>
      <c r="L13" s="3">
        <f>I7</f>
        <v>2</v>
      </c>
      <c r="M13" s="3">
        <f>I8</f>
        <v>4</v>
      </c>
      <c r="N13" s="3">
        <f>I9</f>
        <v>3</v>
      </c>
      <c r="S13" s="12" t="str">
        <f>IF(GEO!D18='GEO1'!$I$3,GEO!C18,IF(GEO!D18='GEO1'!$J$3,GEO!C18,IF(GEO!D18='GEO1'!$K$3,GEO!C18,IF(GEO!D18='GEO1'!$L$3,GEO!C18,""))))</f>
        <v>HONS</v>
      </c>
      <c r="T13" s="12" t="str">
        <f>IF(GEO!E18='GEO1'!$I$3,GEO!D18,IF(GEO!E18='GEO1'!$J$3,GEO!D18,IF(GEO!E18='GEO1'!$K$3,GEO!D18,IF(GEO!E18='GEO1'!$L$3,GEO!D18,""))))</f>
        <v/>
      </c>
      <c r="U13" s="12" t="str">
        <f>IF(GEO!F18='GEO1'!$I$3,GEO!E18,IF(GEO!F18='GEO1'!$J$3,GEO!E18,IF(GEO!F18='GEO1'!$K$3,GEO!E18,IF(GEO!F18='GEO1'!$L$3,GEO!E18,""))))</f>
        <v>DSE</v>
      </c>
      <c r="V13" s="12" t="str">
        <f>IF(GEO!G18='GEO1'!$I$3,GEO!F18,IF(GEO!G18='GEO1'!$J$3,GEO!F18,IF(GEO!G18='GEO1'!$K$3,GEO!F18,IF(GEO!G18='GEO1'!$L$3,GEO!F18,""))))</f>
        <v/>
      </c>
      <c r="W13" s="12" t="str">
        <f>IF(GEO!H18='GEO1'!$I$3,GEO!G18,IF(GEO!H18='GEO1'!$J$3,GEO!G18,IF(GEO!H18='GEO1'!$K$3,GEO!G18,IF(GEO!H18='GEO1'!$L$3,GEO!G18,""))))</f>
        <v/>
      </c>
      <c r="X13" s="12" t="str">
        <f>IF(GEO!I18='GEO1'!$I$3,GEO!H18,IF(GEO!I18='GEO1'!$J$3,GEO!H18,IF(GEO!I18='GEO1'!$K$3,GEO!H18,IF(GEO!I18='GEO1'!$L$3,GEO!H18,""))))</f>
        <v/>
      </c>
      <c r="Y13" s="12" t="str">
        <f>IF(GEO!J18='GEO1'!$I$3,GEO!I18,IF(GEO!J18='GEO1'!$J$3,GEO!I18,IF(GEO!J18='GEO1'!$K$3,GEO!I18,IF(GEO!J18='GEO1'!$L$3,GEO!I18,""))))</f>
        <v>DSE</v>
      </c>
      <c r="Z13" s="12" t="str">
        <f>IF(GEO!K18='GEO1'!$I$3,GEO!J18,IF(GEO!K18='GEO1'!$J$3,GEO!J18,IF(GEO!K18='GEO1'!$K$3,GEO!J18,IF(GEO!K18='GEO1'!$L$3,GEO!J18,""))))</f>
        <v/>
      </c>
      <c r="AA13" s="12" t="str">
        <f>IF(GEO!L18='GEO1'!$I$3,GEO!K18,IF(GEO!L18='GEO1'!$J$3,GEO!K18,IF(GEO!L18='GEO1'!$K$3,GEO!K18,IF(GEO!L18='GEO1'!$L$3,GEO!K18,""))))</f>
        <v/>
      </c>
      <c r="AB13" s="12" t="str">
        <f>IF(GEO!M18='GEO1'!$I$3,GEO!L18,IF(GEO!M18='GEO1'!$J$3,GEO!L18,IF(GEO!M18='GEO1'!$K$3,GEO!L18,IF(GEO!M18='GEO1'!$L$3,GEO!L18,""))))</f>
        <v/>
      </c>
      <c r="AC13" s="12" t="str">
        <f>IF(GEO!N18='GEO1'!$I$3,GEO!M18,IF(GEO!N18='GEO1'!$J$3,GEO!M18,IF(GEO!N18='GEO1'!$K$3,GEO!M18,IF(GEO!N18='GEO1'!$L$3,GEO!M18,""))))</f>
        <v/>
      </c>
      <c r="AD13" s="12" t="str">
        <f>IF(GEO!O18='GEO1'!$I$3,GEO!N18,IF(GEO!O18='GEO1'!$J$3,GEO!N18,IF(GEO!O18='GEO1'!$K$3,GEO!N18,IF(GEO!O18='GEO1'!$L$3,GEO!N18,""))))</f>
        <v/>
      </c>
      <c r="AE13" s="3">
        <f t="shared" si="6"/>
        <v>1</v>
      </c>
      <c r="AF13" s="3">
        <f t="shared" si="0"/>
        <v>0</v>
      </c>
      <c r="AG13" s="3">
        <f t="shared" si="1"/>
        <v>0</v>
      </c>
      <c r="AH13" s="3">
        <f t="shared" si="7"/>
        <v>0</v>
      </c>
      <c r="AI13" s="3">
        <f t="shared" si="8"/>
        <v>2</v>
      </c>
      <c r="AJ13" s="3">
        <f t="shared" si="2"/>
        <v>0</v>
      </c>
      <c r="AK13" s="3">
        <f t="shared" si="2"/>
        <v>0</v>
      </c>
      <c r="AL13" s="3">
        <f t="shared" si="2"/>
        <v>0</v>
      </c>
    </row>
    <row r="14" spans="2:38" x14ac:dyDescent="0.25">
      <c r="B14" s="17" t="s">
        <v>37</v>
      </c>
      <c r="C14" s="3">
        <f>COUNTIF(GEO!$C19:$N19,'GEO1'!$C$2)</f>
        <v>0</v>
      </c>
      <c r="D14" s="3">
        <f>COUNTIF(GEO!$C19:$N19,'GEO1'!$D$2)</f>
        <v>0</v>
      </c>
      <c r="E14" s="3">
        <f>COUNTIF(GEO!$C19:$N19,'GEO1'!$E$2)</f>
        <v>0</v>
      </c>
      <c r="F14" s="3">
        <f>COUNTIF(GEO!$C19:$N19,'GEO1'!$F$2)</f>
        <v>0</v>
      </c>
      <c r="G14" s="3">
        <f t="shared" si="3"/>
        <v>0</v>
      </c>
      <c r="H14" s="19" t="s">
        <v>48</v>
      </c>
      <c r="I14" s="3">
        <f>J4</f>
        <v>2</v>
      </c>
      <c r="J14" s="3">
        <f>J5</f>
        <v>1</v>
      </c>
      <c r="K14" s="3">
        <f>J6</f>
        <v>5</v>
      </c>
      <c r="L14" s="3">
        <f>J7</f>
        <v>1</v>
      </c>
      <c r="M14" s="3">
        <f>J8</f>
        <v>5</v>
      </c>
      <c r="N14" s="3">
        <f>J9</f>
        <v>2</v>
      </c>
      <c r="S14" s="12" t="str">
        <f>IF(GEO!D19='GEO1'!$I$3,GEO!C19,IF(GEO!D19='GEO1'!$J$3,GEO!C19,IF(GEO!D19='GEO1'!$K$3,GEO!C19,IF(GEO!D19='GEO1'!$L$3,GEO!C19,""))))</f>
        <v/>
      </c>
      <c r="T14" s="12" t="str">
        <f>IF(GEO!E19='GEO1'!$I$3,GEO!D19,IF(GEO!E19='GEO1'!$J$3,GEO!D19,IF(GEO!E19='GEO1'!$K$3,GEO!D19,IF(GEO!E19='GEO1'!$L$3,GEO!D19,""))))</f>
        <v/>
      </c>
      <c r="U14" s="12" t="str">
        <f>IF(GEO!F19='GEO1'!$I$3,GEO!E19,IF(GEO!F19='GEO1'!$J$3,GEO!E19,IF(GEO!F19='GEO1'!$K$3,GEO!E19,IF(GEO!F19='GEO1'!$L$3,GEO!E19,""))))</f>
        <v/>
      </c>
      <c r="V14" s="12" t="str">
        <f>IF(GEO!G19='GEO1'!$I$3,GEO!F19,IF(GEO!G19='GEO1'!$J$3,GEO!F19,IF(GEO!G19='GEO1'!$K$3,GEO!F19,IF(GEO!G19='GEO1'!$L$3,GEO!F19,""))))</f>
        <v/>
      </c>
      <c r="W14" s="12" t="str">
        <f>IF(GEO!H19='GEO1'!$I$3,GEO!G19,IF(GEO!H19='GEO1'!$J$3,GEO!G19,IF(GEO!H19='GEO1'!$K$3,GEO!G19,IF(GEO!H19='GEO1'!$L$3,GEO!G19,""))))</f>
        <v/>
      </c>
      <c r="X14" s="12" t="str">
        <f>IF(GEO!I19='GEO1'!$I$3,GEO!H19,IF(GEO!I19='GEO1'!$J$3,GEO!H19,IF(GEO!I19='GEO1'!$K$3,GEO!H19,IF(GEO!I19='GEO1'!$L$3,GEO!H19,""))))</f>
        <v/>
      </c>
      <c r="Y14" s="12" t="str">
        <f>IF(GEO!J19='GEO1'!$I$3,GEO!I19,IF(GEO!J19='GEO1'!$J$3,GEO!I19,IF(GEO!J19='GEO1'!$K$3,GEO!I19,IF(GEO!J19='GEO1'!$L$3,GEO!I19,""))))</f>
        <v/>
      </c>
      <c r="Z14" s="12" t="str">
        <f>IF(GEO!K19='GEO1'!$I$3,GEO!J19,IF(GEO!K19='GEO1'!$J$3,GEO!J19,IF(GEO!K19='GEO1'!$K$3,GEO!J19,IF(GEO!K19='GEO1'!$L$3,GEO!J19,""))))</f>
        <v/>
      </c>
      <c r="AA14" s="12" t="str">
        <f>IF(GEO!L19='GEO1'!$I$3,GEO!K19,IF(GEO!L19='GEO1'!$J$3,GEO!K19,IF(GEO!L19='GEO1'!$K$3,GEO!K19,IF(GEO!L19='GEO1'!$L$3,GEO!K19,""))))</f>
        <v/>
      </c>
      <c r="AB14" s="12" t="str">
        <f>IF(GEO!M19='GEO1'!$I$3,GEO!L19,IF(GEO!M19='GEO1'!$J$3,GEO!L19,IF(GEO!M19='GEO1'!$K$3,GEO!L19,IF(GEO!M19='GEO1'!$L$3,GEO!L19,""))))</f>
        <v/>
      </c>
      <c r="AC14" s="12" t="str">
        <f>IF(GEO!N19='GEO1'!$I$3,GEO!M19,IF(GEO!N19='GEO1'!$J$3,GEO!M19,IF(GEO!N19='GEO1'!$K$3,GEO!M19,IF(GEO!N19='GEO1'!$L$3,GEO!M19,""))))</f>
        <v/>
      </c>
      <c r="AD14" s="12" t="str">
        <f>IF(GEO!O19='GEO1'!$I$3,GEO!N19,IF(GEO!O19='GEO1'!$J$3,GEO!N19,IF(GEO!O19='GEO1'!$K$3,GEO!N19,IF(GEO!O19='GEO1'!$L$3,GEO!N19,""))))</f>
        <v/>
      </c>
      <c r="AE14" s="3">
        <f t="shared" si="6"/>
        <v>0</v>
      </c>
      <c r="AF14" s="3">
        <f t="shared" si="0"/>
        <v>0</v>
      </c>
      <c r="AG14" s="3">
        <f t="shared" si="1"/>
        <v>0</v>
      </c>
      <c r="AH14" s="3">
        <f t="shared" si="7"/>
        <v>0</v>
      </c>
      <c r="AI14" s="3">
        <f t="shared" si="8"/>
        <v>0</v>
      </c>
      <c r="AJ14" s="3">
        <f t="shared" si="2"/>
        <v>0</v>
      </c>
      <c r="AK14" s="3">
        <f t="shared" si="2"/>
        <v>0</v>
      </c>
      <c r="AL14" s="3">
        <f t="shared" si="2"/>
        <v>0</v>
      </c>
    </row>
    <row r="15" spans="2:38" x14ac:dyDescent="0.25">
      <c r="B15" s="8" t="s">
        <v>15</v>
      </c>
      <c r="C15" s="3">
        <f>COUNTIF(GEO!$C20:$N20,'GEO1'!$C$2)</f>
        <v>0</v>
      </c>
      <c r="D15" s="3">
        <f>COUNTIF(GEO!$C20:$N20,'GEO1'!$D$2)</f>
        <v>0</v>
      </c>
      <c r="E15" s="3">
        <f>COUNTIF(GEO!$C20:$N20,'GEO1'!$E$2)</f>
        <v>0</v>
      </c>
      <c r="F15" s="3">
        <f>COUNTIF(GEO!$C20:$N20,'GEO1'!$F$2)</f>
        <v>0</v>
      </c>
      <c r="G15" s="3">
        <f t="shared" si="3"/>
        <v>0</v>
      </c>
      <c r="H15" s="19" t="s">
        <v>40</v>
      </c>
      <c r="I15" s="3">
        <f>K4</f>
        <v>2</v>
      </c>
      <c r="J15" s="3">
        <f>K5</f>
        <v>1</v>
      </c>
      <c r="K15" s="3">
        <f>K6</f>
        <v>3</v>
      </c>
      <c r="L15" s="3">
        <f>K7</f>
        <v>2</v>
      </c>
      <c r="M15" s="3">
        <f>K8</f>
        <v>4</v>
      </c>
      <c r="N15" s="3">
        <f>K9</f>
        <v>3</v>
      </c>
      <c r="S15" s="12" t="str">
        <f>IF(GEO!D20='GEO1'!$I$3,GEO!C20,IF(GEO!D20='GEO1'!$J$3,GEO!C20,IF(GEO!D20='GEO1'!$K$3,GEO!C20,IF(GEO!D20='GEO1'!$L$3,GEO!C20,""))))</f>
        <v/>
      </c>
      <c r="T15" s="12" t="str">
        <f>IF(GEO!E20='GEO1'!$I$3,GEO!D20,IF(GEO!E20='GEO1'!$J$3,GEO!D20,IF(GEO!E20='GEO1'!$K$3,GEO!D20,IF(GEO!E20='GEO1'!$L$3,GEO!D20,""))))</f>
        <v/>
      </c>
      <c r="U15" s="12" t="str">
        <f>IF(GEO!F20='GEO1'!$I$3,GEO!E20,IF(GEO!F20='GEO1'!$J$3,GEO!E20,IF(GEO!F20='GEO1'!$K$3,GEO!E20,IF(GEO!F20='GEO1'!$L$3,GEO!E20,""))))</f>
        <v/>
      </c>
      <c r="V15" s="12" t="str">
        <f>IF(GEO!G20='GEO1'!$I$3,GEO!F20,IF(GEO!G20='GEO1'!$J$3,GEO!F20,IF(GEO!G20='GEO1'!$K$3,GEO!F20,IF(GEO!G20='GEO1'!$L$3,GEO!F20,""))))</f>
        <v/>
      </c>
      <c r="W15" s="12" t="str">
        <f>IF(GEO!H20='GEO1'!$I$3,GEO!G20,IF(GEO!H20='GEO1'!$J$3,GEO!G20,IF(GEO!H20='GEO1'!$K$3,GEO!G20,IF(GEO!H20='GEO1'!$L$3,GEO!G20,""))))</f>
        <v/>
      </c>
      <c r="X15" s="12" t="str">
        <f>IF(GEO!I20='GEO1'!$I$3,GEO!H20,IF(GEO!I20='GEO1'!$J$3,GEO!H20,IF(GEO!I20='GEO1'!$K$3,GEO!H20,IF(GEO!I20='GEO1'!$L$3,GEO!H20,""))))</f>
        <v/>
      </c>
      <c r="Y15" s="12" t="str">
        <f>IF(GEO!J20='GEO1'!$I$3,GEO!I20,IF(GEO!J20='GEO1'!$J$3,GEO!I20,IF(GEO!J20='GEO1'!$K$3,GEO!I20,IF(GEO!J20='GEO1'!$L$3,GEO!I20,""))))</f>
        <v/>
      </c>
      <c r="Z15" s="12" t="str">
        <f>IF(GEO!K20='GEO1'!$I$3,GEO!J20,IF(GEO!K20='GEO1'!$J$3,GEO!J20,IF(GEO!K20='GEO1'!$K$3,GEO!J20,IF(GEO!K20='GEO1'!$L$3,GEO!J20,""))))</f>
        <v/>
      </c>
      <c r="AA15" s="12" t="str">
        <f>IF(GEO!L20='GEO1'!$I$3,GEO!K20,IF(GEO!L20='GEO1'!$J$3,GEO!K20,IF(GEO!L20='GEO1'!$K$3,GEO!K20,IF(GEO!L20='GEO1'!$L$3,GEO!K20,""))))</f>
        <v/>
      </c>
      <c r="AB15" s="12" t="str">
        <f>IF(GEO!M20='GEO1'!$I$3,GEO!L20,IF(GEO!M20='GEO1'!$J$3,GEO!L20,IF(GEO!M20='GEO1'!$K$3,GEO!L20,IF(GEO!M20='GEO1'!$L$3,GEO!L20,""))))</f>
        <v/>
      </c>
      <c r="AC15" s="12" t="str">
        <f>IF(GEO!N20='GEO1'!$I$3,GEO!M20,IF(GEO!N20='GEO1'!$J$3,GEO!M20,IF(GEO!N20='GEO1'!$K$3,GEO!M20,IF(GEO!N20='GEO1'!$L$3,GEO!M20,""))))</f>
        <v/>
      </c>
      <c r="AD15" s="12" t="str">
        <f>IF(GEO!O20='GEO1'!$I$3,GEO!N20,IF(GEO!O20='GEO1'!$J$3,GEO!N20,IF(GEO!O20='GEO1'!$K$3,GEO!N20,IF(GEO!O20='GEO1'!$L$3,GEO!N20,""))))</f>
        <v/>
      </c>
      <c r="AE15" s="3">
        <f t="shared" si="6"/>
        <v>0</v>
      </c>
      <c r="AF15" s="3">
        <f t="shared" si="0"/>
        <v>0</v>
      </c>
      <c r="AG15" s="3">
        <f t="shared" si="1"/>
        <v>0</v>
      </c>
      <c r="AH15" s="3">
        <f t="shared" si="7"/>
        <v>0</v>
      </c>
      <c r="AI15" s="3">
        <f t="shared" si="8"/>
        <v>0</v>
      </c>
      <c r="AJ15" s="3">
        <f t="shared" si="2"/>
        <v>0</v>
      </c>
      <c r="AK15" s="3">
        <f t="shared" si="2"/>
        <v>0</v>
      </c>
      <c r="AL15" s="3">
        <f t="shared" si="2"/>
        <v>0</v>
      </c>
    </row>
    <row r="16" spans="2:38" x14ac:dyDescent="0.25">
      <c r="B16" s="10" t="s">
        <v>23</v>
      </c>
      <c r="C16" s="3">
        <f>COUNTIF(GEO!$C21:$N21,'GEO1'!$C$2)</f>
        <v>0</v>
      </c>
      <c r="D16" s="3">
        <f>COUNTIF(GEO!$C21:$N21,'GEO1'!$D$2)</f>
        <v>0</v>
      </c>
      <c r="E16" s="3">
        <f>COUNTIF(GEO!$C21:$N21,'GEO1'!$E$2)</f>
        <v>0</v>
      </c>
      <c r="F16" s="3">
        <f>COUNTIF(GEO!$C21:$N21,'GEO1'!$F$2)</f>
        <v>1</v>
      </c>
      <c r="G16" s="3">
        <f t="shared" si="3"/>
        <v>1</v>
      </c>
      <c r="H16" s="19" t="s">
        <v>41</v>
      </c>
      <c r="I16" s="3">
        <f>L4</f>
        <v>2</v>
      </c>
      <c r="J16" s="3">
        <f>L5</f>
        <v>1</v>
      </c>
      <c r="K16" s="3">
        <f>L6</f>
        <v>5</v>
      </c>
      <c r="L16" s="3">
        <f>L7</f>
        <v>2</v>
      </c>
      <c r="M16" s="3">
        <f>L8</f>
        <v>4</v>
      </c>
      <c r="N16" s="3">
        <f>L9</f>
        <v>1</v>
      </c>
      <c r="S16" s="12" t="str">
        <f>IF(GEO!D21='GEO1'!$I$3,GEO!C21,IF(GEO!D21='GEO1'!$J$3,GEO!C21,IF(GEO!D21='GEO1'!$K$3,GEO!C21,IF(GEO!D21='GEO1'!$L$3,GEO!C21,""))))</f>
        <v>PROG</v>
      </c>
      <c r="T16" s="12" t="str">
        <f>IF(GEO!E21='GEO1'!$I$3,GEO!D21,IF(GEO!E21='GEO1'!$J$3,GEO!D21,IF(GEO!E21='GEO1'!$K$3,GEO!D21,IF(GEO!E21='GEO1'!$L$3,GEO!D21,""))))</f>
        <v/>
      </c>
      <c r="U16" s="12" t="str">
        <f>IF(GEO!F21='GEO1'!$I$3,GEO!E21,IF(GEO!F21='GEO1'!$J$3,GEO!E21,IF(GEO!F21='GEO1'!$K$3,GEO!E21,IF(GEO!F21='GEO1'!$L$3,GEO!E21,""))))</f>
        <v/>
      </c>
      <c r="V16" s="12" t="str">
        <f>IF(GEO!G21='GEO1'!$I$3,GEO!F21,IF(GEO!G21='GEO1'!$J$3,GEO!F21,IF(GEO!G21='GEO1'!$K$3,GEO!F21,IF(GEO!G21='GEO1'!$L$3,GEO!F21,""))))</f>
        <v/>
      </c>
      <c r="W16" s="12" t="str">
        <f>IF(GEO!H21='GEO1'!$I$3,GEO!G21,IF(GEO!H21='GEO1'!$J$3,GEO!G21,IF(GEO!H21='GEO1'!$K$3,GEO!G21,IF(GEO!H21='GEO1'!$L$3,GEO!G21,""))))</f>
        <v/>
      </c>
      <c r="X16" s="12" t="str">
        <f>IF(GEO!I21='GEO1'!$I$3,GEO!H21,IF(GEO!I21='GEO1'!$J$3,GEO!H21,IF(GEO!I21='GEO1'!$K$3,GEO!H21,IF(GEO!I21='GEO1'!$L$3,GEO!H21,""))))</f>
        <v/>
      </c>
      <c r="Y16" s="12" t="str">
        <f>IF(GEO!J21='GEO1'!$I$3,GEO!I21,IF(GEO!J21='GEO1'!$J$3,GEO!I21,IF(GEO!J21='GEO1'!$K$3,GEO!I21,IF(GEO!J21='GEO1'!$L$3,GEO!I21,""))))</f>
        <v/>
      </c>
      <c r="Z16" s="12" t="str">
        <f>IF(GEO!K21='GEO1'!$I$3,GEO!J21,IF(GEO!K21='GEO1'!$J$3,GEO!J21,IF(GEO!K21='GEO1'!$K$3,GEO!J21,IF(GEO!K21='GEO1'!$L$3,GEO!J21,""))))</f>
        <v/>
      </c>
      <c r="AA16" s="12" t="str">
        <f>IF(GEO!L21='GEO1'!$I$3,GEO!K21,IF(GEO!L21='GEO1'!$J$3,GEO!K21,IF(GEO!L21='GEO1'!$K$3,GEO!K21,IF(GEO!L21='GEO1'!$L$3,GEO!K21,""))))</f>
        <v/>
      </c>
      <c r="AB16" s="12" t="str">
        <f>IF(GEO!M21='GEO1'!$I$3,GEO!L21,IF(GEO!M21='GEO1'!$J$3,GEO!L21,IF(GEO!M21='GEO1'!$K$3,GEO!L21,IF(GEO!M21='GEO1'!$L$3,GEO!L21,""))))</f>
        <v/>
      </c>
      <c r="AC16" s="12" t="str">
        <f>IF(GEO!N21='GEO1'!$I$3,GEO!M21,IF(GEO!N21='GEO1'!$J$3,GEO!M21,IF(GEO!N21='GEO1'!$K$3,GEO!M21,IF(GEO!N21='GEO1'!$L$3,GEO!M21,""))))</f>
        <v/>
      </c>
      <c r="AD16" s="12" t="str">
        <f>IF(GEO!O21='GEO1'!$I$3,GEO!N21,IF(GEO!O21='GEO1'!$J$3,GEO!N21,IF(GEO!O21='GEO1'!$K$3,GEO!N21,IF(GEO!O21='GEO1'!$L$3,GEO!N21,""))))</f>
        <v/>
      </c>
      <c r="AE16" s="3">
        <f t="shared" si="6"/>
        <v>0</v>
      </c>
      <c r="AF16" s="3">
        <f t="shared" si="0"/>
        <v>0</v>
      </c>
      <c r="AG16" s="3">
        <f t="shared" si="1"/>
        <v>0</v>
      </c>
      <c r="AH16" s="3">
        <f t="shared" si="7"/>
        <v>1</v>
      </c>
      <c r="AI16" s="3">
        <f t="shared" si="8"/>
        <v>0</v>
      </c>
      <c r="AJ16" s="3">
        <f t="shared" si="2"/>
        <v>0</v>
      </c>
      <c r="AK16" s="3">
        <f t="shared" si="2"/>
        <v>0</v>
      </c>
      <c r="AL16" s="3">
        <f t="shared" si="2"/>
        <v>0</v>
      </c>
    </row>
    <row r="17" spans="2:38" x14ac:dyDescent="0.25">
      <c r="B17" s="8" t="s">
        <v>29</v>
      </c>
      <c r="C17" s="3">
        <f>COUNTIF(GEO!$C22:$N22,'GEO1'!$C$2)</f>
        <v>0</v>
      </c>
      <c r="D17" s="3">
        <f>COUNTIF(GEO!$C22:$N22,'GEO1'!$D$2)</f>
        <v>1</v>
      </c>
      <c r="E17" s="3">
        <f>COUNTIF(GEO!$C22:$N22,'GEO1'!$E$2)</f>
        <v>0</v>
      </c>
      <c r="F17" s="3">
        <f>COUNTIF(GEO!$C22:$N22,'GEO1'!$F$2)</f>
        <v>1</v>
      </c>
      <c r="G17" s="3">
        <f t="shared" si="3"/>
        <v>2</v>
      </c>
      <c r="S17" s="12" t="str">
        <f>IF(GEO!D22='GEO1'!$I$3,GEO!C22,IF(GEO!D22='GEO1'!$J$3,GEO!C22,IF(GEO!D22='GEO1'!$K$3,GEO!C22,IF(GEO!D22='GEO1'!$L$3,GEO!C22,""))))</f>
        <v/>
      </c>
      <c r="T17" s="12" t="str">
        <f>IF(GEO!E22='GEO1'!$I$3,GEO!D22,IF(GEO!E22='GEO1'!$J$3,GEO!D22,IF(GEO!E22='GEO1'!$K$3,GEO!D22,IF(GEO!E22='GEO1'!$L$3,GEO!D22,""))))</f>
        <v/>
      </c>
      <c r="U17" s="12" t="str">
        <f>IF(GEO!F22='GEO1'!$I$3,GEO!E22,IF(GEO!F22='GEO1'!$J$3,GEO!E22,IF(GEO!F22='GEO1'!$K$3,GEO!E22,IF(GEO!F22='GEO1'!$L$3,GEO!E22,""))))</f>
        <v/>
      </c>
      <c r="V17" s="12" t="str">
        <f>IF(GEO!G22='GEO1'!$I$3,GEO!F22,IF(GEO!G22='GEO1'!$J$3,GEO!F22,IF(GEO!G22='GEO1'!$K$3,GEO!F22,IF(GEO!G22='GEO1'!$L$3,GEO!F22,""))))</f>
        <v/>
      </c>
      <c r="W17" s="12" t="str">
        <f>IF(GEO!H22='GEO1'!$I$3,GEO!G22,IF(GEO!H22='GEO1'!$J$3,GEO!G22,IF(GEO!H22='GEO1'!$K$3,GEO!G22,IF(GEO!H22='GEO1'!$L$3,GEO!G22,""))))</f>
        <v>HONS</v>
      </c>
      <c r="X17" s="12" t="str">
        <f>IF(GEO!I22='GEO1'!$I$3,GEO!H22,IF(GEO!I22='GEO1'!$J$3,GEO!H22,IF(GEO!I22='GEO1'!$K$3,GEO!H22,IF(GEO!I22='GEO1'!$L$3,GEO!H22,""))))</f>
        <v/>
      </c>
      <c r="Y17" s="12" t="str">
        <f>IF(GEO!J22='GEO1'!$I$3,GEO!I22,IF(GEO!J22='GEO1'!$J$3,GEO!I22,IF(GEO!J22='GEO1'!$K$3,GEO!I22,IF(GEO!J22='GEO1'!$L$3,GEO!I22,""))))</f>
        <v/>
      </c>
      <c r="Z17" s="12" t="str">
        <f>IF(GEO!K22='GEO1'!$I$3,GEO!J22,IF(GEO!K22='GEO1'!$J$3,GEO!J22,IF(GEO!K22='GEO1'!$K$3,GEO!J22,IF(GEO!K22='GEO1'!$L$3,GEO!J22,""))))</f>
        <v/>
      </c>
      <c r="AA17" s="12" t="str">
        <f>IF(GEO!L22='GEO1'!$I$3,GEO!K22,IF(GEO!L22='GEO1'!$J$3,GEO!K22,IF(GEO!L22='GEO1'!$K$3,GEO!K22,IF(GEO!L22='GEO1'!$L$3,GEO!K22,""))))</f>
        <v/>
      </c>
      <c r="AB17" s="12" t="str">
        <f>IF(GEO!M22='GEO1'!$I$3,GEO!L22,IF(GEO!M22='GEO1'!$J$3,GEO!L22,IF(GEO!M22='GEO1'!$K$3,GEO!L22,IF(GEO!M22='GEO1'!$L$3,GEO!L22,""))))</f>
        <v/>
      </c>
      <c r="AC17" s="12" t="str">
        <f>IF(GEO!N22='GEO1'!$I$3,GEO!M22,IF(GEO!N22='GEO1'!$J$3,GEO!M22,IF(GEO!N22='GEO1'!$K$3,GEO!M22,IF(GEO!N22='GEO1'!$L$3,GEO!M22,""))))</f>
        <v>SEC</v>
      </c>
      <c r="AD17" s="12" t="str">
        <f>IF(GEO!O22='GEO1'!$I$3,GEO!N22,IF(GEO!O22='GEO1'!$J$3,GEO!N22,IF(GEO!O22='GEO1'!$K$3,GEO!N22,IF(GEO!O22='GEO1'!$L$3,GEO!N22,""))))</f>
        <v/>
      </c>
      <c r="AE17" s="3">
        <f t="shared" si="6"/>
        <v>1</v>
      </c>
      <c r="AF17" s="3">
        <f t="shared" si="0"/>
        <v>0</v>
      </c>
      <c r="AG17" s="3">
        <f t="shared" si="1"/>
        <v>1</v>
      </c>
      <c r="AH17" s="3">
        <f t="shared" si="7"/>
        <v>0</v>
      </c>
      <c r="AI17" s="3">
        <f t="shared" si="8"/>
        <v>0</v>
      </c>
      <c r="AJ17" s="3">
        <f t="shared" si="2"/>
        <v>0</v>
      </c>
      <c r="AK17" s="3">
        <f t="shared" si="2"/>
        <v>0</v>
      </c>
      <c r="AL17" s="3">
        <f t="shared" si="2"/>
        <v>0</v>
      </c>
    </row>
    <row r="18" spans="2:38" x14ac:dyDescent="0.25">
      <c r="B18" s="10" t="s">
        <v>32</v>
      </c>
      <c r="C18" s="3">
        <f>COUNTIF(GEO!$C23:$N23,'GEO1'!$C$2)</f>
        <v>0</v>
      </c>
      <c r="D18" s="3">
        <f>COUNTIF(GEO!$C23:$N23,'GEO1'!$D$2)</f>
        <v>0</v>
      </c>
      <c r="E18" s="3">
        <f>COUNTIF(GEO!$C23:$N23,'GEO1'!$E$2)</f>
        <v>0</v>
      </c>
      <c r="F18" s="3">
        <f>COUNTIF(GEO!$C23:$N23,'GEO1'!$F$2)</f>
        <v>1</v>
      </c>
      <c r="G18" s="3">
        <f t="shared" si="3"/>
        <v>1</v>
      </c>
      <c r="I18" s="21" t="s">
        <v>16</v>
      </c>
      <c r="J18" s="21" t="s">
        <v>17</v>
      </c>
      <c r="K18" s="21" t="s">
        <v>30</v>
      </c>
      <c r="L18" s="21" t="s">
        <v>24</v>
      </c>
      <c r="M18" s="21" t="s">
        <v>35</v>
      </c>
      <c r="N18" s="21" t="s">
        <v>26</v>
      </c>
      <c r="O18" s="21" t="s">
        <v>25</v>
      </c>
      <c r="P18" s="21" t="s">
        <v>18</v>
      </c>
      <c r="S18" s="12" t="str">
        <f>IF(GEO!D23='GEO1'!$I$3,GEO!C23,IF(GEO!D23='GEO1'!$J$3,GEO!C23,IF(GEO!D23='GEO1'!$K$3,GEO!C23,IF(GEO!D23='GEO1'!$L$3,GEO!C23,""))))</f>
        <v/>
      </c>
      <c r="T18" s="12" t="str">
        <f>IF(GEO!E23='GEO1'!$I$3,GEO!D23,IF(GEO!E23='GEO1'!$J$3,GEO!D23,IF(GEO!E23='GEO1'!$K$3,GEO!D23,IF(GEO!E23='GEO1'!$L$3,GEO!D23,""))))</f>
        <v/>
      </c>
      <c r="U18" s="12" t="str">
        <f>IF(GEO!F23='GEO1'!$I$3,GEO!E23,IF(GEO!F23='GEO1'!$J$3,GEO!E23,IF(GEO!F23='GEO1'!$K$3,GEO!E23,IF(GEO!F23='GEO1'!$L$3,GEO!E23,""))))</f>
        <v/>
      </c>
      <c r="V18" s="12" t="str">
        <f>IF(GEO!G23='GEO1'!$I$3,GEO!F23,IF(GEO!G23='GEO1'!$J$3,GEO!F23,IF(GEO!G23='GEO1'!$K$3,GEO!F23,IF(GEO!G23='GEO1'!$L$3,GEO!F23,""))))</f>
        <v/>
      </c>
      <c r="W18" s="12" t="str">
        <f>IF(GEO!H23='GEO1'!$I$3,GEO!G23,IF(GEO!H23='GEO1'!$J$3,GEO!G23,IF(GEO!H23='GEO1'!$K$3,GEO!G23,IF(GEO!H23='GEO1'!$L$3,GEO!G23,""))))</f>
        <v>PROG</v>
      </c>
      <c r="X18" s="12" t="str">
        <f>IF(GEO!I23='GEO1'!$I$3,GEO!H23,IF(GEO!I23='GEO1'!$J$3,GEO!H23,IF(GEO!I23='GEO1'!$K$3,GEO!H23,IF(GEO!I23='GEO1'!$L$3,GEO!H23,""))))</f>
        <v/>
      </c>
      <c r="Y18" s="12" t="str">
        <f>IF(GEO!J23='GEO1'!$I$3,GEO!I23,IF(GEO!J23='GEO1'!$J$3,GEO!I23,IF(GEO!J23='GEO1'!$K$3,GEO!I23,IF(GEO!J23='GEO1'!$L$3,GEO!I23,""))))</f>
        <v/>
      </c>
      <c r="Z18" s="12" t="str">
        <f>IF(GEO!K23='GEO1'!$I$3,GEO!J23,IF(GEO!K23='GEO1'!$J$3,GEO!J23,IF(GEO!K23='GEO1'!$K$3,GEO!J23,IF(GEO!K23='GEO1'!$L$3,GEO!J23,""))))</f>
        <v/>
      </c>
      <c r="AA18" s="12" t="str">
        <f>IF(GEO!L23='GEO1'!$I$3,GEO!K23,IF(GEO!L23='GEO1'!$J$3,GEO!K23,IF(GEO!L23='GEO1'!$K$3,GEO!K23,IF(GEO!L23='GEO1'!$L$3,GEO!K23,""))))</f>
        <v/>
      </c>
      <c r="AB18" s="12" t="str">
        <f>IF(GEO!M23='GEO1'!$I$3,GEO!L23,IF(GEO!M23='GEO1'!$J$3,GEO!L23,IF(GEO!M23='GEO1'!$K$3,GEO!L23,IF(GEO!M23='GEO1'!$L$3,GEO!L23,""))))</f>
        <v/>
      </c>
      <c r="AC18" s="12" t="str">
        <f>IF(GEO!N23='GEO1'!$I$3,GEO!M23,IF(GEO!N23='GEO1'!$J$3,GEO!M23,IF(GEO!N23='GEO1'!$K$3,GEO!M23,IF(GEO!N23='GEO1'!$L$3,GEO!M23,""))))</f>
        <v/>
      </c>
      <c r="AD18" s="12" t="str">
        <f>IF(GEO!O23='GEO1'!$I$3,GEO!N23,IF(GEO!O23='GEO1'!$J$3,GEO!N23,IF(GEO!O23='GEO1'!$K$3,GEO!N23,IF(GEO!O23='GEO1'!$L$3,GEO!N23,""))))</f>
        <v/>
      </c>
      <c r="AE18" s="3">
        <f t="shared" si="6"/>
        <v>0</v>
      </c>
      <c r="AF18" s="3">
        <f t="shared" si="0"/>
        <v>0</v>
      </c>
      <c r="AG18" s="3">
        <f t="shared" si="1"/>
        <v>0</v>
      </c>
      <c r="AH18" s="3">
        <f t="shared" si="7"/>
        <v>1</v>
      </c>
      <c r="AI18" s="3">
        <f t="shared" si="8"/>
        <v>0</v>
      </c>
      <c r="AJ18" s="3">
        <f t="shared" si="2"/>
        <v>0</v>
      </c>
      <c r="AK18" s="3">
        <f t="shared" si="2"/>
        <v>0</v>
      </c>
      <c r="AL18" s="3">
        <f t="shared" si="2"/>
        <v>0</v>
      </c>
    </row>
    <row r="19" spans="2:38" x14ac:dyDescent="0.25">
      <c r="B19" s="8" t="s">
        <v>34</v>
      </c>
      <c r="C19" s="3">
        <f>COUNTIF(GEO!$C24:$N24,'GEO1'!$C$2)</f>
        <v>2</v>
      </c>
      <c r="D19" s="3">
        <f>COUNTIF(GEO!$C24:$N24,'GEO1'!$D$2)</f>
        <v>1</v>
      </c>
      <c r="E19" s="3">
        <f>COUNTIF(GEO!$C24:$N24,'GEO1'!$E$2)</f>
        <v>0</v>
      </c>
      <c r="F19" s="3">
        <f>COUNTIF(GEO!$C24:$N24,'GEO1'!$F$2)</f>
        <v>1</v>
      </c>
      <c r="G19" s="3">
        <f t="shared" si="3"/>
        <v>4</v>
      </c>
      <c r="H19" s="8" t="s">
        <v>15</v>
      </c>
      <c r="I19" s="3">
        <f t="shared" ref="I19:I24" si="9">AE3+AE9+AE15+AE21+AE27+AE33</f>
        <v>7</v>
      </c>
      <c r="J19" s="3">
        <f t="shared" ref="J19:P24" si="10">AF3+AF9+AF15+AF21+AF27+AF33</f>
        <v>1</v>
      </c>
      <c r="K19" s="3">
        <f t="shared" si="10"/>
        <v>0</v>
      </c>
      <c r="L19" s="3">
        <f t="shared" si="10"/>
        <v>0</v>
      </c>
      <c r="M19" s="3">
        <f t="shared" si="10"/>
        <v>0</v>
      </c>
      <c r="N19" s="3">
        <f t="shared" si="10"/>
        <v>0</v>
      </c>
      <c r="O19" s="3">
        <f t="shared" si="10"/>
        <v>0</v>
      </c>
      <c r="P19" s="3">
        <f t="shared" si="10"/>
        <v>0</v>
      </c>
      <c r="S19" s="12" t="str">
        <f>IF(GEO!D24='GEO1'!$I$3,GEO!C24,IF(GEO!D24='GEO1'!$J$3,GEO!C24,IF(GEO!D24='GEO1'!$K$3,GEO!C24,IF(GEO!D24='GEO1'!$L$3,GEO!C24,""))))</f>
        <v>HONS</v>
      </c>
      <c r="T19" s="12" t="str">
        <f>IF(GEO!E24='GEO1'!$I$3,GEO!D24,IF(GEO!E24='GEO1'!$J$3,GEO!D24,IF(GEO!E24='GEO1'!$K$3,GEO!D24,IF(GEO!E24='GEO1'!$L$3,GEO!D24,""))))</f>
        <v/>
      </c>
      <c r="U19" s="12" t="str">
        <f>IF(GEO!F24='GEO1'!$I$3,GEO!E24,IF(GEO!F24='GEO1'!$J$3,GEO!E24,IF(GEO!F24='GEO1'!$K$3,GEO!E24,IF(GEO!F24='GEO1'!$L$3,GEO!E24,""))))</f>
        <v>DSE</v>
      </c>
      <c r="V19" s="12" t="str">
        <f>IF(GEO!G24='GEO1'!$I$3,GEO!F24,IF(GEO!G24='GEO1'!$J$3,GEO!F24,IF(GEO!G24='GEO1'!$K$3,GEO!F24,IF(GEO!G24='GEO1'!$L$3,GEO!F24,""))))</f>
        <v/>
      </c>
      <c r="W19" s="12" t="str">
        <f>IF(GEO!H24='GEO1'!$I$3,GEO!G24,IF(GEO!H24='GEO1'!$J$3,GEO!G24,IF(GEO!H24='GEO1'!$K$3,GEO!G24,IF(GEO!H24='GEO1'!$L$3,GEO!G24,""))))</f>
        <v>HONS</v>
      </c>
      <c r="X19" s="12" t="str">
        <f>IF(GEO!I24='GEO1'!$I$3,GEO!H24,IF(GEO!I24='GEO1'!$J$3,GEO!H24,IF(GEO!I24='GEO1'!$K$3,GEO!H24,IF(GEO!I24='GEO1'!$L$3,GEO!H24,""))))</f>
        <v/>
      </c>
      <c r="Y19" s="12" t="str">
        <f>IF(GEO!J24='GEO1'!$I$3,GEO!I24,IF(GEO!J24='GEO1'!$J$3,GEO!I24,IF(GEO!J24='GEO1'!$K$3,GEO!I24,IF(GEO!J24='GEO1'!$L$3,GEO!I24,""))))</f>
        <v>DSE</v>
      </c>
      <c r="Z19" s="12" t="str">
        <f>IF(GEO!K24='GEO1'!$I$3,GEO!J24,IF(GEO!K24='GEO1'!$J$3,GEO!J24,IF(GEO!K24='GEO1'!$K$3,GEO!J24,IF(GEO!K24='GEO1'!$L$3,GEO!J24,""))))</f>
        <v/>
      </c>
      <c r="AA19" s="12" t="str">
        <f>IF(GEO!L24='GEO1'!$I$3,GEO!K24,IF(GEO!L24='GEO1'!$J$3,GEO!K24,IF(GEO!L24='GEO1'!$K$3,GEO!K24,IF(GEO!L24='GEO1'!$L$3,GEO!K24,""))))</f>
        <v/>
      </c>
      <c r="AB19" s="12" t="str">
        <f>IF(GEO!M24='GEO1'!$I$3,GEO!L24,IF(GEO!M24='GEO1'!$J$3,GEO!L24,IF(GEO!M24='GEO1'!$K$3,GEO!L24,IF(GEO!M24='GEO1'!$L$3,GEO!L24,""))))</f>
        <v/>
      </c>
      <c r="AC19" s="12" t="str">
        <f>IF(GEO!N24='GEO1'!$I$3,GEO!M24,IF(GEO!N24='GEO1'!$J$3,GEO!M24,IF(GEO!N24='GEO1'!$K$3,GEO!M24,IF(GEO!N24='GEO1'!$L$3,GEO!M24,""))))</f>
        <v/>
      </c>
      <c r="AD19" s="12" t="str">
        <f>IF(GEO!O24='GEO1'!$I$3,GEO!N24,IF(GEO!O24='GEO1'!$J$3,GEO!N24,IF(GEO!O24='GEO1'!$K$3,GEO!N24,IF(GEO!O24='GEO1'!$L$3,GEO!N24,""))))</f>
        <v/>
      </c>
      <c r="AE19" s="3">
        <f t="shared" si="6"/>
        <v>2</v>
      </c>
      <c r="AF19" s="3">
        <f t="shared" si="0"/>
        <v>0</v>
      </c>
      <c r="AG19" s="3">
        <f t="shared" si="1"/>
        <v>0</v>
      </c>
      <c r="AH19" s="3">
        <f t="shared" si="7"/>
        <v>0</v>
      </c>
      <c r="AI19" s="3">
        <f t="shared" si="8"/>
        <v>2</v>
      </c>
      <c r="AJ19" s="3">
        <f t="shared" si="8"/>
        <v>0</v>
      </c>
      <c r="AK19" s="3">
        <f t="shared" si="8"/>
        <v>0</v>
      </c>
      <c r="AL19" s="3">
        <f t="shared" si="8"/>
        <v>0</v>
      </c>
    </row>
    <row r="20" spans="2:38" x14ac:dyDescent="0.25">
      <c r="B20" s="10" t="s">
        <v>37</v>
      </c>
      <c r="C20" s="3">
        <f>COUNTIF(GEO!$C25:$N25,'GEO1'!$C$2)</f>
        <v>1</v>
      </c>
      <c r="D20" s="3">
        <f>COUNTIF(GEO!$C25:$N25,'GEO1'!$D$2)</f>
        <v>1</v>
      </c>
      <c r="E20" s="3">
        <f>COUNTIF(GEO!$C25:$N25,'GEO1'!$E$2)</f>
        <v>0</v>
      </c>
      <c r="F20" s="3">
        <f>COUNTIF(GEO!$C25:$N25,'GEO1'!$F$2)</f>
        <v>0</v>
      </c>
      <c r="G20" s="3">
        <f t="shared" si="3"/>
        <v>2</v>
      </c>
      <c r="H20" s="10" t="s">
        <v>23</v>
      </c>
      <c r="I20" s="3">
        <f t="shared" si="9"/>
        <v>0</v>
      </c>
      <c r="J20" s="3">
        <f t="shared" si="10"/>
        <v>0</v>
      </c>
      <c r="K20" s="3">
        <f t="shared" si="10"/>
        <v>0</v>
      </c>
      <c r="L20" s="3">
        <f t="shared" si="10"/>
        <v>5</v>
      </c>
      <c r="M20" s="3">
        <f t="shared" si="10"/>
        <v>0</v>
      </c>
      <c r="N20" s="3">
        <f t="shared" si="10"/>
        <v>0</v>
      </c>
      <c r="O20" s="3">
        <f t="shared" si="10"/>
        <v>0</v>
      </c>
      <c r="P20" s="3">
        <f t="shared" si="10"/>
        <v>0</v>
      </c>
      <c r="S20" s="12" t="str">
        <f>IF(GEO!D25='GEO1'!$I$3,GEO!C25,IF(GEO!D25='GEO1'!$J$3,GEO!C25,IF(GEO!D25='GEO1'!$K$3,GEO!C25,IF(GEO!D25='GEO1'!$L$3,GEO!C25,""))))</f>
        <v/>
      </c>
      <c r="T20" s="12" t="str">
        <f>IF(GEO!E25='GEO1'!$I$3,GEO!D25,IF(GEO!E25='GEO1'!$J$3,GEO!D25,IF(GEO!E25='GEO1'!$K$3,GEO!D25,IF(GEO!E25='GEO1'!$L$3,GEO!D25,""))))</f>
        <v/>
      </c>
      <c r="U20" s="12" t="str">
        <f>IF(GEO!F25='GEO1'!$I$3,GEO!E25,IF(GEO!F25='GEO1'!$J$3,GEO!E25,IF(GEO!F25='GEO1'!$K$3,GEO!E25,IF(GEO!F25='GEO1'!$L$3,GEO!E25,""))))</f>
        <v>GE</v>
      </c>
      <c r="V20" s="12" t="str">
        <f>IF(GEO!G25='GEO1'!$I$3,GEO!F25,IF(GEO!G25='GEO1'!$J$3,GEO!F25,IF(GEO!G25='GEO1'!$K$3,GEO!F25,IF(GEO!G25='GEO1'!$L$3,GEO!F25,""))))</f>
        <v/>
      </c>
      <c r="W20" s="12" t="str">
        <f>IF(GEO!H25='GEO1'!$I$3,GEO!G25,IF(GEO!H25='GEO1'!$J$3,GEO!G25,IF(GEO!H25='GEO1'!$K$3,GEO!G25,IF(GEO!H25='GEO1'!$L$3,GEO!G25,""))))</f>
        <v/>
      </c>
      <c r="X20" s="12" t="str">
        <f>IF(GEO!I25='GEO1'!$I$3,GEO!H25,IF(GEO!I25='GEO1'!$J$3,GEO!H25,IF(GEO!I25='GEO1'!$K$3,GEO!H25,IF(GEO!I25='GEO1'!$L$3,GEO!H25,""))))</f>
        <v/>
      </c>
      <c r="Y20" s="12" t="str">
        <f>IF(GEO!J25='GEO1'!$I$3,GEO!I25,IF(GEO!J25='GEO1'!$J$3,GEO!I25,IF(GEO!J25='GEO1'!$K$3,GEO!I25,IF(GEO!J25='GEO1'!$L$3,GEO!I25,""))))</f>
        <v/>
      </c>
      <c r="Z20" s="12" t="str">
        <f>IF(GEO!K25='GEO1'!$I$3,GEO!J25,IF(GEO!K25='GEO1'!$J$3,GEO!J25,IF(GEO!K25='GEO1'!$K$3,GEO!J25,IF(GEO!K25='GEO1'!$L$3,GEO!J25,""))))</f>
        <v/>
      </c>
      <c r="AA20" s="12" t="str">
        <f>IF(GEO!L25='GEO1'!$I$3,GEO!K25,IF(GEO!L25='GEO1'!$J$3,GEO!K25,IF(GEO!L25='GEO1'!$K$3,GEO!K25,IF(GEO!L25='GEO1'!$L$3,GEO!K25,""))))</f>
        <v>DSE</v>
      </c>
      <c r="AB20" s="12" t="str">
        <f>IF(GEO!M25='GEO1'!$I$3,GEO!L25,IF(GEO!M25='GEO1'!$J$3,GEO!L25,IF(GEO!M25='GEO1'!$K$3,GEO!L25,IF(GEO!M25='GEO1'!$L$3,GEO!L25,""))))</f>
        <v/>
      </c>
      <c r="AC20" s="12" t="str">
        <f>IF(GEO!N25='GEO1'!$I$3,GEO!M25,IF(GEO!N25='GEO1'!$J$3,GEO!M25,IF(GEO!N25='GEO1'!$K$3,GEO!M25,IF(GEO!N25='GEO1'!$L$3,GEO!M25,""))))</f>
        <v/>
      </c>
      <c r="AD20" s="12" t="str">
        <f>IF(GEO!O25='GEO1'!$I$3,GEO!N25,IF(GEO!O25='GEO1'!$J$3,GEO!N25,IF(GEO!O25='GEO1'!$K$3,GEO!N25,IF(GEO!O25='GEO1'!$L$3,GEO!N25,""))))</f>
        <v/>
      </c>
      <c r="AE20" s="3">
        <f t="shared" si="6"/>
        <v>0</v>
      </c>
      <c r="AF20" s="3">
        <f t="shared" si="0"/>
        <v>1</v>
      </c>
      <c r="AG20" s="3">
        <f t="shared" si="1"/>
        <v>0</v>
      </c>
      <c r="AH20" s="3">
        <f t="shared" si="7"/>
        <v>0</v>
      </c>
      <c r="AI20" s="3">
        <f t="shared" si="8"/>
        <v>1</v>
      </c>
      <c r="AJ20" s="3">
        <f t="shared" si="8"/>
        <v>0</v>
      </c>
      <c r="AK20" s="3">
        <f t="shared" si="8"/>
        <v>0</v>
      </c>
      <c r="AL20" s="3">
        <f t="shared" si="8"/>
        <v>0</v>
      </c>
    </row>
    <row r="21" spans="2:38" x14ac:dyDescent="0.25">
      <c r="B21" s="13" t="s">
        <v>15</v>
      </c>
      <c r="C21" s="3">
        <f>COUNTIF(GEO!$C26:$N26,'GEO1'!$C$2)</f>
        <v>0</v>
      </c>
      <c r="D21" s="3">
        <f>COUNTIF(GEO!$C26:$N26,'GEO1'!$D$2)</f>
        <v>0</v>
      </c>
      <c r="E21" s="3">
        <f>COUNTIF(GEO!$C26:$N26,'GEO1'!$E$2)</f>
        <v>1</v>
      </c>
      <c r="F21" s="3">
        <f>COUNTIF(GEO!$C26:$N26,'GEO1'!$F$2)</f>
        <v>0</v>
      </c>
      <c r="G21" s="3">
        <f t="shared" si="3"/>
        <v>1</v>
      </c>
      <c r="H21" s="8" t="s">
        <v>29</v>
      </c>
      <c r="I21" s="3">
        <f t="shared" si="9"/>
        <v>12</v>
      </c>
      <c r="J21" s="3">
        <f t="shared" si="10"/>
        <v>2</v>
      </c>
      <c r="K21" s="3">
        <f t="shared" si="10"/>
        <v>2</v>
      </c>
      <c r="L21" s="3">
        <f t="shared" si="10"/>
        <v>0</v>
      </c>
      <c r="M21" s="3">
        <f t="shared" si="10"/>
        <v>0</v>
      </c>
      <c r="N21" s="3">
        <f t="shared" si="10"/>
        <v>0</v>
      </c>
      <c r="O21" s="3">
        <f t="shared" si="10"/>
        <v>0</v>
      </c>
      <c r="P21" s="3">
        <f t="shared" si="10"/>
        <v>0</v>
      </c>
      <c r="S21" s="12" t="str">
        <f>IF(GEO!D26='GEO1'!$I$3,GEO!C26,IF(GEO!D26='GEO1'!$J$3,GEO!C26,IF(GEO!D26='GEO1'!$K$3,GEO!C26,IF(GEO!D26='GEO1'!$L$3,GEO!C26,""))))</f>
        <v/>
      </c>
      <c r="T21" s="12" t="str">
        <f>IF(GEO!E26='GEO1'!$I$3,GEO!D26,IF(GEO!E26='GEO1'!$J$3,GEO!D26,IF(GEO!E26='GEO1'!$K$3,GEO!D26,IF(GEO!E26='GEO1'!$L$3,GEO!D26,""))))</f>
        <v/>
      </c>
      <c r="U21" s="12" t="str">
        <f>IF(GEO!F26='GEO1'!$I$3,GEO!E26,IF(GEO!F26='GEO1'!$J$3,GEO!E26,IF(GEO!F26='GEO1'!$K$3,GEO!E26,IF(GEO!F26='GEO1'!$L$3,GEO!E26,""))))</f>
        <v/>
      </c>
      <c r="V21" s="12" t="str">
        <f>IF(GEO!G26='GEO1'!$I$3,GEO!F26,IF(GEO!G26='GEO1'!$J$3,GEO!F26,IF(GEO!G26='GEO1'!$K$3,GEO!F26,IF(GEO!G26='GEO1'!$L$3,GEO!F26,""))))</f>
        <v/>
      </c>
      <c r="W21" s="12" t="str">
        <f>IF(GEO!H26='GEO1'!$I$3,GEO!G26,IF(GEO!H26='GEO1'!$J$3,GEO!G26,IF(GEO!H26='GEO1'!$K$3,GEO!G26,IF(GEO!H26='GEO1'!$L$3,GEO!G26,""))))</f>
        <v/>
      </c>
      <c r="X21" s="12" t="str">
        <f>IF(GEO!I26='GEO1'!$I$3,GEO!H26,IF(GEO!I26='GEO1'!$J$3,GEO!H26,IF(GEO!I26='GEO1'!$K$3,GEO!H26,IF(GEO!I26='GEO1'!$L$3,GEO!H26,""))))</f>
        <v/>
      </c>
      <c r="Y21" s="12" t="str">
        <f>IF(GEO!J26='GEO1'!$I$3,GEO!I26,IF(GEO!J26='GEO1'!$J$3,GEO!I26,IF(GEO!J26='GEO1'!$K$3,GEO!I26,IF(GEO!J26='GEO1'!$L$3,GEO!I26,""))))</f>
        <v/>
      </c>
      <c r="Z21" s="12" t="str">
        <f>IF(GEO!K26='GEO1'!$I$3,GEO!J26,IF(GEO!K26='GEO1'!$J$3,GEO!J26,IF(GEO!K26='GEO1'!$K$3,GEO!J26,IF(GEO!K26='GEO1'!$L$3,GEO!J26,""))))</f>
        <v/>
      </c>
      <c r="AA21" s="12" t="str">
        <f>IF(GEO!L26='GEO1'!$I$3,GEO!K26,IF(GEO!L26='GEO1'!$J$3,GEO!K26,IF(GEO!L26='GEO1'!$K$3,GEO!K26,IF(GEO!L26='GEO1'!$L$3,GEO!K26,""))))</f>
        <v>HONS</v>
      </c>
      <c r="AB21" s="12" t="str">
        <f>IF(GEO!M26='GEO1'!$I$3,GEO!L26,IF(GEO!M26='GEO1'!$J$3,GEO!L26,IF(GEO!M26='GEO1'!$K$3,GEO!L26,IF(GEO!M26='GEO1'!$L$3,GEO!L26,""))))</f>
        <v/>
      </c>
      <c r="AC21" s="12" t="str">
        <f>IF(GEO!N26='GEO1'!$I$3,GEO!M26,IF(GEO!N26='GEO1'!$J$3,GEO!M26,IF(GEO!N26='GEO1'!$K$3,GEO!M26,IF(GEO!N26='GEO1'!$L$3,GEO!M26,""))))</f>
        <v/>
      </c>
      <c r="AD21" s="12" t="str">
        <f>IF(GEO!O26='GEO1'!$I$3,GEO!N26,IF(GEO!O26='GEO1'!$J$3,GEO!N26,IF(GEO!O26='GEO1'!$K$3,GEO!N26,IF(GEO!O26='GEO1'!$L$3,GEO!N26,""))))</f>
        <v/>
      </c>
      <c r="AE21" s="3">
        <f t="shared" si="6"/>
        <v>1</v>
      </c>
      <c r="AF21" s="3">
        <f t="shared" si="0"/>
        <v>0</v>
      </c>
      <c r="AG21" s="3">
        <f t="shared" si="1"/>
        <v>0</v>
      </c>
      <c r="AH21" s="3">
        <f t="shared" si="7"/>
        <v>0</v>
      </c>
      <c r="AI21" s="3">
        <f t="shared" si="8"/>
        <v>0</v>
      </c>
      <c r="AJ21" s="3">
        <f t="shared" si="8"/>
        <v>0</v>
      </c>
      <c r="AK21" s="3">
        <f t="shared" si="8"/>
        <v>0</v>
      </c>
      <c r="AL21" s="3">
        <f t="shared" si="8"/>
        <v>0</v>
      </c>
    </row>
    <row r="22" spans="2:38" x14ac:dyDescent="0.25">
      <c r="B22" s="17" t="s">
        <v>23</v>
      </c>
      <c r="C22" s="3">
        <f>COUNTIF(GEO!$C27:$N27,'GEO1'!$C$2)</f>
        <v>0</v>
      </c>
      <c r="D22" s="3">
        <f>COUNTIF(GEO!$C27:$N27,'GEO1'!$D$2)</f>
        <v>1</v>
      </c>
      <c r="E22" s="3">
        <f>COUNTIF(GEO!$C27:$N27,'GEO1'!$E$2)</f>
        <v>0</v>
      </c>
      <c r="F22" s="3">
        <f>COUNTIF(GEO!$C27:$N27,'GEO1'!$F$2)</f>
        <v>0</v>
      </c>
      <c r="G22" s="3">
        <f t="shared" si="3"/>
        <v>1</v>
      </c>
      <c r="H22" s="10" t="s">
        <v>32</v>
      </c>
      <c r="I22" s="3">
        <f t="shared" si="9"/>
        <v>0</v>
      </c>
      <c r="J22" s="3">
        <f t="shared" si="10"/>
        <v>0</v>
      </c>
      <c r="K22" s="3">
        <f t="shared" si="10"/>
        <v>1</v>
      </c>
      <c r="L22" s="3">
        <f t="shared" si="10"/>
        <v>6</v>
      </c>
      <c r="M22" s="3">
        <f t="shared" si="10"/>
        <v>0</v>
      </c>
      <c r="N22" s="3">
        <f t="shared" si="10"/>
        <v>0</v>
      </c>
      <c r="O22" s="3">
        <f t="shared" si="10"/>
        <v>0</v>
      </c>
      <c r="P22" s="3">
        <f t="shared" si="10"/>
        <v>0</v>
      </c>
      <c r="S22" s="12" t="str">
        <f>IF(GEO!D27='GEO1'!$I$3,GEO!C27,IF(GEO!D27='GEO1'!$J$3,GEO!C27,IF(GEO!D27='GEO1'!$K$3,GEO!C27,IF(GEO!D27='GEO1'!$L$3,GEO!C27,""))))</f>
        <v>PROG</v>
      </c>
      <c r="T22" s="12" t="str">
        <f>IF(GEO!E27='GEO1'!$I$3,GEO!D27,IF(GEO!E27='GEO1'!$J$3,GEO!D27,IF(GEO!E27='GEO1'!$K$3,GEO!D27,IF(GEO!E27='GEO1'!$L$3,GEO!D27,""))))</f>
        <v/>
      </c>
      <c r="U22" s="12" t="str">
        <f>IF(GEO!F27='GEO1'!$I$3,GEO!E27,IF(GEO!F27='GEO1'!$J$3,GEO!E27,IF(GEO!F27='GEO1'!$K$3,GEO!E27,IF(GEO!F27='GEO1'!$L$3,GEO!E27,""))))</f>
        <v/>
      </c>
      <c r="V22" s="12" t="str">
        <f>IF(GEO!G27='GEO1'!$I$3,GEO!F27,IF(GEO!G27='GEO1'!$J$3,GEO!F27,IF(GEO!G27='GEO1'!$K$3,GEO!F27,IF(GEO!G27='GEO1'!$L$3,GEO!F27,""))))</f>
        <v/>
      </c>
      <c r="W22" s="12" t="str">
        <f>IF(GEO!H27='GEO1'!$I$3,GEO!G27,IF(GEO!H27='GEO1'!$J$3,GEO!G27,IF(GEO!H27='GEO1'!$K$3,GEO!G27,IF(GEO!H27='GEO1'!$L$3,GEO!G27,""))))</f>
        <v/>
      </c>
      <c r="X22" s="12" t="str">
        <f>IF(GEO!I27='GEO1'!$I$3,GEO!H27,IF(GEO!I27='GEO1'!$J$3,GEO!H27,IF(GEO!I27='GEO1'!$K$3,GEO!H27,IF(GEO!I27='GEO1'!$L$3,GEO!H27,""))))</f>
        <v/>
      </c>
      <c r="Y22" s="12" t="str">
        <f>IF(GEO!J27='GEO1'!$I$3,GEO!I27,IF(GEO!J27='GEO1'!$J$3,GEO!I27,IF(GEO!J27='GEO1'!$K$3,GEO!I27,IF(GEO!J27='GEO1'!$L$3,GEO!I27,""))))</f>
        <v/>
      </c>
      <c r="Z22" s="12" t="str">
        <f>IF(GEO!K27='GEO1'!$I$3,GEO!J27,IF(GEO!K27='GEO1'!$J$3,GEO!J27,IF(GEO!K27='GEO1'!$K$3,GEO!J27,IF(GEO!K27='GEO1'!$L$3,GEO!J27,""))))</f>
        <v/>
      </c>
      <c r="AA22" s="12" t="str">
        <f>IF(GEO!L27='GEO1'!$I$3,GEO!K27,IF(GEO!L27='GEO1'!$J$3,GEO!K27,IF(GEO!L27='GEO1'!$K$3,GEO!K27,IF(GEO!L27='GEO1'!$L$3,GEO!K27,""))))</f>
        <v/>
      </c>
      <c r="AB22" s="12" t="str">
        <f>IF(GEO!M27='GEO1'!$I$3,GEO!L27,IF(GEO!M27='GEO1'!$J$3,GEO!L27,IF(GEO!M27='GEO1'!$K$3,GEO!L27,IF(GEO!M27='GEO1'!$L$3,GEO!L27,""))))</f>
        <v/>
      </c>
      <c r="AC22" s="12" t="str">
        <f>IF(GEO!N27='GEO1'!$I$3,GEO!M27,IF(GEO!N27='GEO1'!$J$3,GEO!M27,IF(GEO!N27='GEO1'!$K$3,GEO!M27,IF(GEO!N27='GEO1'!$L$3,GEO!M27,""))))</f>
        <v/>
      </c>
      <c r="AD22" s="12" t="str">
        <f>IF(GEO!O27='GEO1'!$I$3,GEO!N27,IF(GEO!O27='GEO1'!$J$3,GEO!N27,IF(GEO!O27='GEO1'!$K$3,GEO!N27,IF(GEO!O27='GEO1'!$L$3,GEO!N27,""))))</f>
        <v/>
      </c>
      <c r="AE22" s="3">
        <f t="shared" si="6"/>
        <v>0</v>
      </c>
      <c r="AF22" s="3">
        <f t="shared" si="0"/>
        <v>0</v>
      </c>
      <c r="AG22" s="3">
        <f t="shared" si="1"/>
        <v>0</v>
      </c>
      <c r="AH22" s="3">
        <f t="shared" si="7"/>
        <v>1</v>
      </c>
      <c r="AI22" s="3">
        <f t="shared" si="8"/>
        <v>0</v>
      </c>
      <c r="AJ22" s="3">
        <f t="shared" si="8"/>
        <v>0</v>
      </c>
      <c r="AK22" s="3">
        <f t="shared" si="8"/>
        <v>0</v>
      </c>
      <c r="AL22" s="3">
        <f t="shared" si="8"/>
        <v>0</v>
      </c>
    </row>
    <row r="23" spans="2:38" x14ac:dyDescent="0.25">
      <c r="B23" s="13" t="s">
        <v>29</v>
      </c>
      <c r="C23" s="3">
        <f>COUNTIF(GEO!$C28:$N28,'GEO1'!$C$2)</f>
        <v>0</v>
      </c>
      <c r="D23" s="3">
        <f>COUNTIF(GEO!$C28:$N28,'GEO1'!$D$2)</f>
        <v>1</v>
      </c>
      <c r="E23" s="3">
        <f>COUNTIF(GEO!$C28:$N28,'GEO1'!$E$2)</f>
        <v>1</v>
      </c>
      <c r="F23" s="3">
        <f>COUNTIF(GEO!$C28:$N28,'GEO1'!$F$2)</f>
        <v>1</v>
      </c>
      <c r="G23" s="3">
        <f t="shared" si="3"/>
        <v>3</v>
      </c>
      <c r="H23" s="8" t="s">
        <v>34</v>
      </c>
      <c r="I23" s="3">
        <f t="shared" si="9"/>
        <v>9</v>
      </c>
      <c r="J23" s="3">
        <f t="shared" si="10"/>
        <v>0</v>
      </c>
      <c r="K23" s="3">
        <f t="shared" si="10"/>
        <v>0</v>
      </c>
      <c r="L23" s="3">
        <f t="shared" si="10"/>
        <v>0</v>
      </c>
      <c r="M23" s="3">
        <f t="shared" si="10"/>
        <v>8</v>
      </c>
      <c r="N23" s="3">
        <f t="shared" si="10"/>
        <v>0</v>
      </c>
      <c r="O23" s="3">
        <f t="shared" si="10"/>
        <v>0</v>
      </c>
      <c r="P23" s="3">
        <f t="shared" si="10"/>
        <v>0</v>
      </c>
      <c r="S23" s="12" t="str">
        <f>IF(GEO!D28='GEO1'!$I$3,GEO!C28,IF(GEO!D28='GEO1'!$J$3,GEO!C28,IF(GEO!D28='GEO1'!$K$3,GEO!C28,IF(GEO!D28='GEO1'!$L$3,GEO!C28,""))))</f>
        <v>HONS</v>
      </c>
      <c r="T23" s="12" t="str">
        <f>IF(GEO!E28='GEO1'!$I$3,GEO!D28,IF(GEO!E28='GEO1'!$J$3,GEO!D28,IF(GEO!E28='GEO1'!$K$3,GEO!D28,IF(GEO!E28='GEO1'!$L$3,GEO!D28,""))))</f>
        <v/>
      </c>
      <c r="U23" s="12" t="str">
        <f>IF(GEO!F28='GEO1'!$I$3,GEO!E28,IF(GEO!F28='GEO1'!$J$3,GEO!E28,IF(GEO!F28='GEO1'!$K$3,GEO!E28,IF(GEO!F28='GEO1'!$L$3,GEO!E28,""))))</f>
        <v/>
      </c>
      <c r="V23" s="12" t="str">
        <f>IF(GEO!G28='GEO1'!$I$3,GEO!F28,IF(GEO!G28='GEO1'!$J$3,GEO!F28,IF(GEO!G28='GEO1'!$K$3,GEO!F28,IF(GEO!G28='GEO1'!$L$3,GEO!F28,""))))</f>
        <v/>
      </c>
      <c r="W23" s="12" t="str">
        <f>IF(GEO!H28='GEO1'!$I$3,GEO!G28,IF(GEO!H28='GEO1'!$J$3,GEO!G28,IF(GEO!H28='GEO1'!$K$3,GEO!G28,IF(GEO!H28='GEO1'!$L$3,GEO!G28,""))))</f>
        <v/>
      </c>
      <c r="X23" s="12" t="str">
        <f>IF(GEO!I28='GEO1'!$I$3,GEO!H28,IF(GEO!I28='GEO1'!$J$3,GEO!H28,IF(GEO!I28='GEO1'!$K$3,GEO!H28,IF(GEO!I28='GEO1'!$L$3,GEO!H28,""))))</f>
        <v/>
      </c>
      <c r="Y23" s="12" t="str">
        <f>IF(GEO!J28='GEO1'!$I$3,GEO!I28,IF(GEO!J28='GEO1'!$J$3,GEO!I28,IF(GEO!J28='GEO1'!$K$3,GEO!I28,IF(GEO!J28='GEO1'!$L$3,GEO!I28,""))))</f>
        <v>HONS</v>
      </c>
      <c r="Z23" s="12" t="str">
        <f>IF(GEO!K28='GEO1'!$I$3,GEO!J28,IF(GEO!K28='GEO1'!$J$3,GEO!J28,IF(GEO!K28='GEO1'!$K$3,GEO!J28,IF(GEO!K28='GEO1'!$L$3,GEO!J28,""))))</f>
        <v/>
      </c>
      <c r="AA23" s="12" t="str">
        <f>IF(GEO!L28='GEO1'!$I$3,GEO!K28,IF(GEO!L28='GEO1'!$J$3,GEO!K28,IF(GEO!L28='GEO1'!$K$3,GEO!K28,IF(GEO!L28='GEO1'!$L$3,GEO!K28,""))))</f>
        <v/>
      </c>
      <c r="AB23" s="12" t="str">
        <f>IF(GEO!M28='GEO1'!$I$3,GEO!L28,IF(GEO!M28='GEO1'!$J$3,GEO!L28,IF(GEO!M28='GEO1'!$K$3,GEO!L28,IF(GEO!M28='GEO1'!$L$3,GEO!L28,""))))</f>
        <v/>
      </c>
      <c r="AC23" s="12" t="str">
        <f>IF(GEO!N28='GEO1'!$I$3,GEO!M28,IF(GEO!N28='GEO1'!$J$3,GEO!M28,IF(GEO!N28='GEO1'!$K$3,GEO!M28,IF(GEO!N28='GEO1'!$L$3,GEO!M28,""))))</f>
        <v>HONS</v>
      </c>
      <c r="AD23" s="12" t="str">
        <f>IF(GEO!O28='GEO1'!$I$3,GEO!N28,IF(GEO!O28='GEO1'!$J$3,GEO!N28,IF(GEO!O28='GEO1'!$K$3,GEO!N28,IF(GEO!O28='GEO1'!$L$3,GEO!N28,""))))</f>
        <v/>
      </c>
      <c r="AE23" s="3">
        <f t="shared" si="6"/>
        <v>3</v>
      </c>
      <c r="AF23" s="3">
        <f t="shared" si="0"/>
        <v>0</v>
      </c>
      <c r="AG23" s="3">
        <f t="shared" si="1"/>
        <v>0</v>
      </c>
      <c r="AH23" s="3">
        <f t="shared" si="7"/>
        <v>0</v>
      </c>
      <c r="AI23" s="3">
        <f t="shared" si="8"/>
        <v>0</v>
      </c>
      <c r="AJ23" s="3">
        <f t="shared" si="8"/>
        <v>0</v>
      </c>
      <c r="AK23" s="3">
        <f t="shared" si="8"/>
        <v>0</v>
      </c>
      <c r="AL23" s="3">
        <f t="shared" si="8"/>
        <v>0</v>
      </c>
    </row>
    <row r="24" spans="2:38" x14ac:dyDescent="0.25">
      <c r="B24" s="17" t="s">
        <v>32</v>
      </c>
      <c r="C24" s="3">
        <f>COUNTIF(GEO!$C29:$N29,'GEO1'!$C$2)</f>
        <v>0</v>
      </c>
      <c r="D24" s="3">
        <f>COUNTIF(GEO!$C29:$N29,'GEO1'!$D$2)</f>
        <v>0</v>
      </c>
      <c r="E24" s="3">
        <f>COUNTIF(GEO!$C29:$N29,'GEO1'!$E$2)</f>
        <v>0</v>
      </c>
      <c r="F24" s="3">
        <f>COUNTIF(GEO!$C29:$N29,'GEO1'!$F$2)</f>
        <v>1</v>
      </c>
      <c r="G24" s="3">
        <f t="shared" si="3"/>
        <v>1</v>
      </c>
      <c r="H24" s="10" t="s">
        <v>37</v>
      </c>
      <c r="I24" s="3">
        <f t="shared" si="9"/>
        <v>0</v>
      </c>
      <c r="J24" s="3">
        <f t="shared" si="10"/>
        <v>4</v>
      </c>
      <c r="K24" s="3">
        <f t="shared" si="10"/>
        <v>2</v>
      </c>
      <c r="L24" s="3">
        <f t="shared" si="10"/>
        <v>0</v>
      </c>
      <c r="M24" s="3">
        <f t="shared" si="10"/>
        <v>3</v>
      </c>
      <c r="N24" s="3">
        <f t="shared" si="10"/>
        <v>0</v>
      </c>
      <c r="O24" s="3">
        <f t="shared" si="10"/>
        <v>0</v>
      </c>
      <c r="P24" s="3">
        <f t="shared" si="10"/>
        <v>0</v>
      </c>
      <c r="S24" s="12" t="str">
        <f>IF(GEO!D29='GEO1'!$I$3,GEO!C29,IF(GEO!D29='GEO1'!$J$3,GEO!C29,IF(GEO!D29='GEO1'!$K$3,GEO!C29,IF(GEO!D29='GEO1'!$L$3,GEO!C29,""))))</f>
        <v/>
      </c>
      <c r="T24" s="12" t="str">
        <f>IF(GEO!E29='GEO1'!$I$3,GEO!D29,IF(GEO!E29='GEO1'!$J$3,GEO!D29,IF(GEO!E29='GEO1'!$K$3,GEO!D29,IF(GEO!E29='GEO1'!$L$3,GEO!D29,""))))</f>
        <v/>
      </c>
      <c r="U24" s="12" t="str">
        <f>IF(GEO!F29='GEO1'!$I$3,GEO!E29,IF(GEO!F29='GEO1'!$J$3,GEO!E29,IF(GEO!F29='GEO1'!$K$3,GEO!E29,IF(GEO!F29='GEO1'!$L$3,GEO!E29,""))))</f>
        <v/>
      </c>
      <c r="V24" s="12" t="str">
        <f>IF(GEO!G29='GEO1'!$I$3,GEO!F29,IF(GEO!G29='GEO1'!$J$3,GEO!F29,IF(GEO!G29='GEO1'!$K$3,GEO!F29,IF(GEO!G29='GEO1'!$L$3,GEO!F29,""))))</f>
        <v/>
      </c>
      <c r="W24" s="12" t="str">
        <f>IF(GEO!H29='GEO1'!$I$3,GEO!G29,IF(GEO!H29='GEO1'!$J$3,GEO!G29,IF(GEO!H29='GEO1'!$K$3,GEO!G29,IF(GEO!H29='GEO1'!$L$3,GEO!G29,""))))</f>
        <v>PROG</v>
      </c>
      <c r="X24" s="12" t="str">
        <f>IF(GEO!I29='GEO1'!$I$3,GEO!H29,IF(GEO!I29='GEO1'!$J$3,GEO!H29,IF(GEO!I29='GEO1'!$K$3,GEO!H29,IF(GEO!I29='GEO1'!$L$3,GEO!H29,""))))</f>
        <v/>
      </c>
      <c r="Y24" s="12" t="str">
        <f>IF(GEO!J29='GEO1'!$I$3,GEO!I29,IF(GEO!J29='GEO1'!$J$3,GEO!I29,IF(GEO!J29='GEO1'!$K$3,GEO!I29,IF(GEO!J29='GEO1'!$L$3,GEO!I29,""))))</f>
        <v/>
      </c>
      <c r="Z24" s="12" t="str">
        <f>IF(GEO!K29='GEO1'!$I$3,GEO!J29,IF(GEO!K29='GEO1'!$J$3,GEO!J29,IF(GEO!K29='GEO1'!$K$3,GEO!J29,IF(GEO!K29='GEO1'!$L$3,GEO!J29,""))))</f>
        <v/>
      </c>
      <c r="AA24" s="12" t="str">
        <f>IF(GEO!L29='GEO1'!$I$3,GEO!K29,IF(GEO!L29='GEO1'!$J$3,GEO!K29,IF(GEO!L29='GEO1'!$K$3,GEO!K29,IF(GEO!L29='GEO1'!$L$3,GEO!K29,""))))</f>
        <v/>
      </c>
      <c r="AB24" s="12" t="str">
        <f>IF(GEO!M29='GEO1'!$I$3,GEO!L29,IF(GEO!M29='GEO1'!$J$3,GEO!L29,IF(GEO!M29='GEO1'!$K$3,GEO!L29,IF(GEO!M29='GEO1'!$L$3,GEO!L29,""))))</f>
        <v/>
      </c>
      <c r="AC24" s="12" t="str">
        <f>IF(GEO!N29='GEO1'!$I$3,GEO!M29,IF(GEO!N29='GEO1'!$J$3,GEO!M29,IF(GEO!N29='GEO1'!$K$3,GEO!M29,IF(GEO!N29='GEO1'!$L$3,GEO!M29,""))))</f>
        <v/>
      </c>
      <c r="AD24" s="12" t="str">
        <f>IF(GEO!O29='GEO1'!$I$3,GEO!N29,IF(GEO!O29='GEO1'!$J$3,GEO!N29,IF(GEO!O29='GEO1'!$K$3,GEO!N29,IF(GEO!O29='GEO1'!$L$3,GEO!N29,""))))</f>
        <v/>
      </c>
      <c r="AE24" s="3">
        <f t="shared" si="6"/>
        <v>0</v>
      </c>
      <c r="AF24" s="3">
        <f t="shared" si="0"/>
        <v>0</v>
      </c>
      <c r="AG24" s="3">
        <f t="shared" si="1"/>
        <v>0</v>
      </c>
      <c r="AH24" s="3">
        <f t="shared" si="7"/>
        <v>1</v>
      </c>
      <c r="AI24" s="3">
        <f t="shared" si="8"/>
        <v>0</v>
      </c>
      <c r="AJ24" s="3">
        <f t="shared" si="8"/>
        <v>0</v>
      </c>
      <c r="AK24" s="3">
        <f t="shared" si="8"/>
        <v>0</v>
      </c>
      <c r="AL24" s="3">
        <f t="shared" si="8"/>
        <v>0</v>
      </c>
    </row>
    <row r="25" spans="2:38" x14ac:dyDescent="0.25">
      <c r="B25" s="13" t="s">
        <v>34</v>
      </c>
      <c r="C25" s="3">
        <f>COUNTIF(GEO!$C30:$N30,'GEO1'!$C$2)</f>
        <v>0</v>
      </c>
      <c r="D25" s="3">
        <f>COUNTIF(GEO!$C30:$N30,'GEO1'!$D$2)</f>
        <v>1</v>
      </c>
      <c r="E25" s="3">
        <f>COUNTIF(GEO!$C30:$N30,'GEO1'!$E$2)</f>
        <v>1</v>
      </c>
      <c r="F25" s="3">
        <f>COUNTIF(GEO!$C30:$N30,'GEO1'!$F$2)</f>
        <v>1</v>
      </c>
      <c r="G25" s="3">
        <f t="shared" si="3"/>
        <v>3</v>
      </c>
      <c r="S25" s="12" t="str">
        <f>IF(GEO!D30='GEO1'!$I$3,GEO!C30,IF(GEO!D30='GEO1'!$J$3,GEO!C30,IF(GEO!D30='GEO1'!$K$3,GEO!C30,IF(GEO!D30='GEO1'!$L$3,GEO!C30,""))))</f>
        <v>HONS</v>
      </c>
      <c r="T25" s="12" t="str">
        <f>IF(GEO!E30='GEO1'!$I$3,GEO!D30,IF(GEO!E30='GEO1'!$J$3,GEO!D30,IF(GEO!E30='GEO1'!$K$3,GEO!D30,IF(GEO!E30='GEO1'!$L$3,GEO!D30,""))))</f>
        <v/>
      </c>
      <c r="U25" s="12" t="str">
        <f>IF(GEO!F30='GEO1'!$I$3,GEO!E30,IF(GEO!F30='GEO1'!$J$3,GEO!E30,IF(GEO!F30='GEO1'!$K$3,GEO!E30,IF(GEO!F30='GEO1'!$L$3,GEO!E30,""))))</f>
        <v/>
      </c>
      <c r="V25" s="12" t="str">
        <f>IF(GEO!G30='GEO1'!$I$3,GEO!F30,IF(GEO!G30='GEO1'!$J$3,GEO!F30,IF(GEO!G30='GEO1'!$K$3,GEO!F30,IF(GEO!G30='GEO1'!$L$3,GEO!F30,""))))</f>
        <v/>
      </c>
      <c r="W25" s="12" t="str">
        <f>IF(GEO!H30='GEO1'!$I$3,GEO!G30,IF(GEO!H30='GEO1'!$J$3,GEO!G30,IF(GEO!H30='GEO1'!$K$3,GEO!G30,IF(GEO!H30='GEO1'!$L$3,GEO!G30,""))))</f>
        <v>HONS</v>
      </c>
      <c r="X25" s="12" t="str">
        <f>IF(GEO!I30='GEO1'!$I$3,GEO!H30,IF(GEO!I30='GEO1'!$J$3,GEO!H30,IF(GEO!I30='GEO1'!$K$3,GEO!H30,IF(GEO!I30='GEO1'!$L$3,GEO!H30,""))))</f>
        <v/>
      </c>
      <c r="Y25" s="12" t="str">
        <f>IF(GEO!J30='GEO1'!$I$3,GEO!I30,IF(GEO!J30='GEO1'!$J$3,GEO!I30,IF(GEO!J30='GEO1'!$K$3,GEO!I30,IF(GEO!J30='GEO1'!$L$3,GEO!I30,""))))</f>
        <v>DSE</v>
      </c>
      <c r="Z25" s="12" t="str">
        <f>IF(GEO!K30='GEO1'!$I$3,GEO!J30,IF(GEO!K30='GEO1'!$J$3,GEO!J30,IF(GEO!K30='GEO1'!$K$3,GEO!J30,IF(GEO!K30='GEO1'!$L$3,GEO!J30,""))))</f>
        <v/>
      </c>
      <c r="AA25" s="12" t="str">
        <f>IF(GEO!L30='GEO1'!$I$3,GEO!K30,IF(GEO!L30='GEO1'!$J$3,GEO!K30,IF(GEO!L30='GEO1'!$K$3,GEO!K30,IF(GEO!L30='GEO1'!$L$3,GEO!K30,""))))</f>
        <v/>
      </c>
      <c r="AB25" s="12" t="str">
        <f>IF(GEO!M30='GEO1'!$I$3,GEO!L30,IF(GEO!M30='GEO1'!$J$3,GEO!L30,IF(GEO!M30='GEO1'!$K$3,GEO!L30,IF(GEO!M30='GEO1'!$L$3,GEO!L30,""))))</f>
        <v/>
      </c>
      <c r="AC25" s="12" t="str">
        <f>IF(GEO!N30='GEO1'!$I$3,GEO!M30,IF(GEO!N30='GEO1'!$J$3,GEO!M30,IF(GEO!N30='GEO1'!$K$3,GEO!M30,IF(GEO!N30='GEO1'!$L$3,GEO!M30,""))))</f>
        <v/>
      </c>
      <c r="AD25" s="12" t="str">
        <f>IF(GEO!O30='GEO1'!$I$3,GEO!N30,IF(GEO!O30='GEO1'!$J$3,GEO!N30,IF(GEO!O30='GEO1'!$K$3,GEO!N30,IF(GEO!O30='GEO1'!$L$3,GEO!N30,""))))</f>
        <v/>
      </c>
      <c r="AE25" s="3">
        <f t="shared" si="6"/>
        <v>2</v>
      </c>
      <c r="AF25" s="3">
        <f t="shared" si="0"/>
        <v>0</v>
      </c>
      <c r="AG25" s="3">
        <f t="shared" si="1"/>
        <v>0</v>
      </c>
      <c r="AH25" s="3">
        <f t="shared" si="7"/>
        <v>0</v>
      </c>
      <c r="AI25" s="3">
        <f t="shared" si="8"/>
        <v>1</v>
      </c>
      <c r="AJ25" s="3">
        <f t="shared" si="8"/>
        <v>0</v>
      </c>
      <c r="AK25" s="3">
        <f t="shared" si="8"/>
        <v>0</v>
      </c>
      <c r="AL25" s="3">
        <f t="shared" si="8"/>
        <v>0</v>
      </c>
    </row>
    <row r="26" spans="2:38" x14ac:dyDescent="0.25">
      <c r="B26" s="17" t="s">
        <v>37</v>
      </c>
      <c r="C26" s="3">
        <f>COUNTIF(GEO!$C31:$N31,'GEO1'!$C$2)</f>
        <v>0</v>
      </c>
      <c r="D26" s="3">
        <f>COUNTIF(GEO!$C31:$N31,'GEO1'!$D$2)</f>
        <v>0</v>
      </c>
      <c r="E26" s="3">
        <f>COUNTIF(GEO!$C31:$N31,'GEO1'!$E$2)</f>
        <v>1</v>
      </c>
      <c r="F26" s="3">
        <f>COUNTIF(GEO!$C31:$N31,'GEO1'!$F$2)</f>
        <v>1</v>
      </c>
      <c r="G26" s="3">
        <f t="shared" si="3"/>
        <v>2</v>
      </c>
      <c r="S26" s="12" t="str">
        <f>IF(GEO!D31='GEO1'!$I$3,GEO!C31,IF(GEO!D31='GEO1'!$J$3,GEO!C31,IF(GEO!D31='GEO1'!$K$3,GEO!C31,IF(GEO!D31='GEO1'!$L$3,GEO!C31,""))))</f>
        <v/>
      </c>
      <c r="T26" s="12" t="str">
        <f>IF(GEO!E31='GEO1'!$I$3,GEO!D31,IF(GEO!E31='GEO1'!$J$3,GEO!D31,IF(GEO!E31='GEO1'!$K$3,GEO!D31,IF(GEO!E31='GEO1'!$L$3,GEO!D31,""))))</f>
        <v/>
      </c>
      <c r="U26" s="12" t="str">
        <f>IF(GEO!F31='GEO1'!$I$3,GEO!E31,IF(GEO!F31='GEO1'!$J$3,GEO!E31,IF(GEO!F31='GEO1'!$K$3,GEO!E31,IF(GEO!F31='GEO1'!$L$3,GEO!E31,""))))</f>
        <v>GE</v>
      </c>
      <c r="V26" s="12" t="str">
        <f>IF(GEO!G31='GEO1'!$I$3,GEO!F31,IF(GEO!G31='GEO1'!$J$3,GEO!F31,IF(GEO!G31='GEO1'!$K$3,GEO!F31,IF(GEO!G31='GEO1'!$L$3,GEO!F31,""))))</f>
        <v/>
      </c>
      <c r="W26" s="12" t="str">
        <f>IF(GEO!H31='GEO1'!$I$3,GEO!G31,IF(GEO!H31='GEO1'!$J$3,GEO!G31,IF(GEO!H31='GEO1'!$K$3,GEO!G31,IF(GEO!H31='GEO1'!$L$3,GEO!G31,""))))</f>
        <v/>
      </c>
      <c r="X26" s="12" t="str">
        <f>IF(GEO!I31='GEO1'!$I$3,GEO!H31,IF(GEO!I31='GEO1'!$J$3,GEO!H31,IF(GEO!I31='GEO1'!$K$3,GEO!H31,IF(GEO!I31='GEO1'!$L$3,GEO!H31,""))))</f>
        <v/>
      </c>
      <c r="Y26" s="12" t="str">
        <f>IF(GEO!J31='GEO1'!$I$3,GEO!I31,IF(GEO!J31='GEO1'!$J$3,GEO!I31,IF(GEO!J31='GEO1'!$K$3,GEO!I31,IF(GEO!J31='GEO1'!$L$3,GEO!I31,""))))</f>
        <v/>
      </c>
      <c r="Z26" s="12" t="str">
        <f>IF(GEO!K31='GEO1'!$I$3,GEO!J31,IF(GEO!K31='GEO1'!$J$3,GEO!J31,IF(GEO!K31='GEO1'!$K$3,GEO!J31,IF(GEO!K31='GEO1'!$L$3,GEO!J31,""))))</f>
        <v/>
      </c>
      <c r="AA26" s="12" t="str">
        <f>IF(GEO!L31='GEO1'!$I$3,GEO!K31,IF(GEO!L31='GEO1'!$J$3,GEO!K31,IF(GEO!L31='GEO1'!$K$3,GEO!K31,IF(GEO!L31='GEO1'!$L$3,GEO!K31,""))))</f>
        <v>DSE</v>
      </c>
      <c r="AB26" s="12" t="str">
        <f>IF(GEO!M31='GEO1'!$I$3,GEO!L31,IF(GEO!M31='GEO1'!$J$3,GEO!L31,IF(GEO!M31='GEO1'!$K$3,GEO!L31,IF(GEO!M31='GEO1'!$L$3,GEO!L31,""))))</f>
        <v/>
      </c>
      <c r="AC26" s="12" t="str">
        <f>IF(GEO!N31='GEO1'!$I$3,GEO!M31,IF(GEO!N31='GEO1'!$J$3,GEO!M31,IF(GEO!N31='GEO1'!$K$3,GEO!M31,IF(GEO!N31='GEO1'!$L$3,GEO!M31,""))))</f>
        <v/>
      </c>
      <c r="AD26" s="12" t="str">
        <f>IF(GEO!O31='GEO1'!$I$3,GEO!N31,IF(GEO!O31='GEO1'!$J$3,GEO!N31,IF(GEO!O31='GEO1'!$K$3,GEO!N31,IF(GEO!O31='GEO1'!$L$3,GEO!N31,""))))</f>
        <v/>
      </c>
      <c r="AE26" s="3">
        <f t="shared" si="6"/>
        <v>0</v>
      </c>
      <c r="AF26" s="3">
        <f t="shared" si="0"/>
        <v>1</v>
      </c>
      <c r="AG26" s="3">
        <f t="shared" si="1"/>
        <v>0</v>
      </c>
      <c r="AH26" s="3">
        <f t="shared" si="7"/>
        <v>0</v>
      </c>
      <c r="AI26" s="3">
        <f t="shared" si="8"/>
        <v>1</v>
      </c>
      <c r="AJ26" s="3">
        <f t="shared" si="8"/>
        <v>0</v>
      </c>
      <c r="AK26" s="3">
        <f t="shared" si="8"/>
        <v>0</v>
      </c>
      <c r="AL26" s="3">
        <f t="shared" si="8"/>
        <v>0</v>
      </c>
    </row>
    <row r="27" spans="2:38" x14ac:dyDescent="0.25">
      <c r="B27" s="8" t="s">
        <v>15</v>
      </c>
      <c r="C27" s="3">
        <f>COUNTIF(GEO!$C32:$N32,'GEO1'!$C$2)</f>
        <v>0</v>
      </c>
      <c r="D27" s="3">
        <f>COUNTIF(GEO!$C32:$N32,'GEO1'!$D$2)</f>
        <v>0</v>
      </c>
      <c r="E27" s="3">
        <f>COUNTIF(GEO!$C32:$N32,'GEO1'!$E$2)</f>
        <v>0</v>
      </c>
      <c r="F27" s="3">
        <f>COUNTIF(GEO!$C32:$N32,'GEO1'!$F$2)</f>
        <v>0</v>
      </c>
      <c r="G27" s="3">
        <f t="shared" si="3"/>
        <v>0</v>
      </c>
      <c r="J27" s="3">
        <f>SUM(I19:P24)</f>
        <v>62</v>
      </c>
      <c r="S27" s="12" t="str">
        <f>IF(GEO!D32='GEO1'!$I$3,GEO!C32,IF(GEO!D32='GEO1'!$J$3,GEO!C32,IF(GEO!D32='GEO1'!$K$3,GEO!C32,IF(GEO!D32='GEO1'!$L$3,GEO!C32,""))))</f>
        <v/>
      </c>
      <c r="T27" s="12" t="str">
        <f>IF(GEO!E32='GEO1'!$I$3,GEO!D32,IF(GEO!E32='GEO1'!$J$3,GEO!D32,IF(GEO!E32='GEO1'!$K$3,GEO!D32,IF(GEO!E32='GEO1'!$L$3,GEO!D32,""))))</f>
        <v/>
      </c>
      <c r="U27" s="12" t="str">
        <f>IF(GEO!F32='GEO1'!$I$3,GEO!E32,IF(GEO!F32='GEO1'!$J$3,GEO!E32,IF(GEO!F32='GEO1'!$K$3,GEO!E32,IF(GEO!F32='GEO1'!$L$3,GEO!E32,""))))</f>
        <v/>
      </c>
      <c r="V27" s="12" t="str">
        <f>IF(GEO!G32='GEO1'!$I$3,GEO!F32,IF(GEO!G32='GEO1'!$J$3,GEO!F32,IF(GEO!G32='GEO1'!$K$3,GEO!F32,IF(GEO!G32='GEO1'!$L$3,GEO!F32,""))))</f>
        <v/>
      </c>
      <c r="W27" s="12" t="str">
        <f>IF(GEO!H32='GEO1'!$I$3,GEO!G32,IF(GEO!H32='GEO1'!$J$3,GEO!G32,IF(GEO!H32='GEO1'!$K$3,GEO!G32,IF(GEO!H32='GEO1'!$L$3,GEO!G32,""))))</f>
        <v/>
      </c>
      <c r="X27" s="12" t="str">
        <f>IF(GEO!I32='GEO1'!$I$3,GEO!H32,IF(GEO!I32='GEO1'!$J$3,GEO!H32,IF(GEO!I32='GEO1'!$K$3,GEO!H32,IF(GEO!I32='GEO1'!$L$3,GEO!H32,""))))</f>
        <v/>
      </c>
      <c r="Y27" s="12" t="str">
        <f>IF(GEO!J32='GEO1'!$I$3,GEO!I32,IF(GEO!J32='GEO1'!$J$3,GEO!I32,IF(GEO!J32='GEO1'!$K$3,GEO!I32,IF(GEO!J32='GEO1'!$L$3,GEO!I32,""))))</f>
        <v/>
      </c>
      <c r="Z27" s="12" t="str">
        <f>IF(GEO!K32='GEO1'!$I$3,GEO!J32,IF(GEO!K32='GEO1'!$J$3,GEO!J32,IF(GEO!K32='GEO1'!$K$3,GEO!J32,IF(GEO!K32='GEO1'!$L$3,GEO!J32,""))))</f>
        <v/>
      </c>
      <c r="AA27" s="12" t="str">
        <f>IF(GEO!L32='GEO1'!$I$3,GEO!K32,IF(GEO!L32='GEO1'!$J$3,GEO!K32,IF(GEO!L32='GEO1'!$K$3,GEO!K32,IF(GEO!L32='GEO1'!$L$3,GEO!K32,""))))</f>
        <v/>
      </c>
      <c r="AB27" s="12" t="str">
        <f>IF(GEO!M32='GEO1'!$I$3,GEO!L32,IF(GEO!M32='GEO1'!$J$3,GEO!L32,IF(GEO!M32='GEO1'!$K$3,GEO!L32,IF(GEO!M32='GEO1'!$L$3,GEO!L32,""))))</f>
        <v/>
      </c>
      <c r="AC27" s="12" t="str">
        <f>IF(GEO!N32='GEO1'!$I$3,GEO!M32,IF(GEO!N32='GEO1'!$J$3,GEO!M32,IF(GEO!N32='GEO1'!$K$3,GEO!M32,IF(GEO!N32='GEO1'!$L$3,GEO!M32,""))))</f>
        <v/>
      </c>
      <c r="AD27" s="12" t="str">
        <f>IF(GEO!O32='GEO1'!$I$3,GEO!N32,IF(GEO!O32='GEO1'!$J$3,GEO!N32,IF(GEO!O32='GEO1'!$K$3,GEO!N32,IF(GEO!O32='GEO1'!$L$3,GEO!N32,""))))</f>
        <v/>
      </c>
      <c r="AE27" s="3">
        <f t="shared" si="6"/>
        <v>0</v>
      </c>
      <c r="AF27" s="3">
        <f t="shared" si="0"/>
        <v>0</v>
      </c>
      <c r="AG27" s="3">
        <f t="shared" si="1"/>
        <v>0</v>
      </c>
      <c r="AH27" s="3">
        <f t="shared" si="7"/>
        <v>0</v>
      </c>
      <c r="AI27" s="3">
        <f t="shared" si="8"/>
        <v>0</v>
      </c>
      <c r="AJ27" s="3">
        <f t="shared" si="8"/>
        <v>0</v>
      </c>
      <c r="AK27" s="3">
        <f t="shared" si="8"/>
        <v>0</v>
      </c>
      <c r="AL27" s="3">
        <f t="shared" si="8"/>
        <v>0</v>
      </c>
    </row>
    <row r="28" spans="2:38" x14ac:dyDescent="0.25">
      <c r="B28" s="10" t="s">
        <v>23</v>
      </c>
      <c r="C28" s="3">
        <f>COUNTIF(GEO!$C33:$N33,'GEO1'!$C$2)</f>
        <v>0</v>
      </c>
      <c r="D28" s="3">
        <f>COUNTIF(GEO!$C33:$N33,'GEO1'!$D$2)</f>
        <v>0</v>
      </c>
      <c r="E28" s="3">
        <f>COUNTIF(GEO!$C33:$N33,'GEO1'!$E$2)</f>
        <v>1</v>
      </c>
      <c r="F28" s="3">
        <f>COUNTIF(GEO!$C33:$N33,'GEO1'!$F$2)</f>
        <v>0</v>
      </c>
      <c r="G28" s="3">
        <f t="shared" si="3"/>
        <v>1</v>
      </c>
      <c r="S28" s="12" t="str">
        <f>IF(GEO!D33='GEO1'!$I$3,GEO!C33,IF(GEO!D33='GEO1'!$J$3,GEO!C33,IF(GEO!D33='GEO1'!$K$3,GEO!C33,IF(GEO!D33='GEO1'!$L$3,GEO!C33,""))))</f>
        <v>PROG</v>
      </c>
      <c r="T28" s="12" t="str">
        <f>IF(GEO!E33='GEO1'!$I$3,GEO!D33,IF(GEO!E33='GEO1'!$J$3,GEO!D33,IF(GEO!E33='GEO1'!$K$3,GEO!D33,IF(GEO!E33='GEO1'!$L$3,GEO!D33,""))))</f>
        <v/>
      </c>
      <c r="U28" s="12" t="str">
        <f>IF(GEO!F33='GEO1'!$I$3,GEO!E33,IF(GEO!F33='GEO1'!$J$3,GEO!E33,IF(GEO!F33='GEO1'!$K$3,GEO!E33,IF(GEO!F33='GEO1'!$L$3,GEO!E33,""))))</f>
        <v/>
      </c>
      <c r="V28" s="12" t="str">
        <f>IF(GEO!G33='GEO1'!$I$3,GEO!F33,IF(GEO!G33='GEO1'!$J$3,GEO!F33,IF(GEO!G33='GEO1'!$K$3,GEO!F33,IF(GEO!G33='GEO1'!$L$3,GEO!F33,""))))</f>
        <v/>
      </c>
      <c r="W28" s="12" t="str">
        <f>IF(GEO!H33='GEO1'!$I$3,GEO!G33,IF(GEO!H33='GEO1'!$J$3,GEO!G33,IF(GEO!H33='GEO1'!$K$3,GEO!G33,IF(GEO!H33='GEO1'!$L$3,GEO!G33,""))))</f>
        <v/>
      </c>
      <c r="X28" s="12" t="str">
        <f>IF(GEO!I33='GEO1'!$I$3,GEO!H33,IF(GEO!I33='GEO1'!$J$3,GEO!H33,IF(GEO!I33='GEO1'!$K$3,GEO!H33,IF(GEO!I33='GEO1'!$L$3,GEO!H33,""))))</f>
        <v/>
      </c>
      <c r="Y28" s="12" t="str">
        <f>IF(GEO!J33='GEO1'!$I$3,GEO!I33,IF(GEO!J33='GEO1'!$J$3,GEO!I33,IF(GEO!J33='GEO1'!$K$3,GEO!I33,IF(GEO!J33='GEO1'!$L$3,GEO!I33,""))))</f>
        <v/>
      </c>
      <c r="Z28" s="12" t="str">
        <f>IF(GEO!K33='GEO1'!$I$3,GEO!J33,IF(GEO!K33='GEO1'!$J$3,GEO!J33,IF(GEO!K33='GEO1'!$K$3,GEO!J33,IF(GEO!K33='GEO1'!$L$3,GEO!J33,""))))</f>
        <v/>
      </c>
      <c r="AA28" s="12" t="str">
        <f>IF(GEO!L33='GEO1'!$I$3,GEO!K33,IF(GEO!L33='GEO1'!$J$3,GEO!K33,IF(GEO!L33='GEO1'!$K$3,GEO!K33,IF(GEO!L33='GEO1'!$L$3,GEO!K33,""))))</f>
        <v/>
      </c>
      <c r="AB28" s="12" t="str">
        <f>IF(GEO!M33='GEO1'!$I$3,GEO!L33,IF(GEO!M33='GEO1'!$J$3,GEO!L33,IF(GEO!M33='GEO1'!$K$3,GEO!L33,IF(GEO!M33='GEO1'!$L$3,GEO!L33,""))))</f>
        <v/>
      </c>
      <c r="AC28" s="12" t="str">
        <f>IF(GEO!N33='GEO1'!$I$3,GEO!M33,IF(GEO!N33='GEO1'!$J$3,GEO!M33,IF(GEO!N33='GEO1'!$K$3,GEO!M33,IF(GEO!N33='GEO1'!$L$3,GEO!M33,""))))</f>
        <v/>
      </c>
      <c r="AD28" s="12" t="str">
        <f>IF(GEO!O33='GEO1'!$I$3,GEO!N33,IF(GEO!O33='GEO1'!$J$3,GEO!N33,IF(GEO!O33='GEO1'!$K$3,GEO!N33,IF(GEO!O33='GEO1'!$L$3,GEO!N33,""))))</f>
        <v/>
      </c>
      <c r="AE28" s="3">
        <f t="shared" si="6"/>
        <v>0</v>
      </c>
      <c r="AF28" s="3">
        <f t="shared" si="0"/>
        <v>0</v>
      </c>
      <c r="AG28" s="3">
        <f t="shared" si="1"/>
        <v>0</v>
      </c>
      <c r="AH28" s="3">
        <f t="shared" si="7"/>
        <v>1</v>
      </c>
      <c r="AI28" s="3">
        <f t="shared" si="8"/>
        <v>0</v>
      </c>
      <c r="AJ28" s="3">
        <f t="shared" si="8"/>
        <v>0</v>
      </c>
      <c r="AK28" s="3">
        <f t="shared" si="8"/>
        <v>0</v>
      </c>
      <c r="AL28" s="3">
        <f t="shared" si="8"/>
        <v>0</v>
      </c>
    </row>
    <row r="29" spans="2:38" x14ac:dyDescent="0.25">
      <c r="B29" s="8" t="s">
        <v>29</v>
      </c>
      <c r="C29" s="3">
        <f>COUNTIF(GEO!$C34:$N34,'GEO1'!$C$2)</f>
        <v>0</v>
      </c>
      <c r="D29" s="3">
        <f>COUNTIF(GEO!$C34:$N34,'GEO1'!$D$2)</f>
        <v>1</v>
      </c>
      <c r="E29" s="3">
        <f>COUNTIF(GEO!$C34:$N34,'GEO1'!$E$2)</f>
        <v>0</v>
      </c>
      <c r="F29" s="3">
        <f>COUNTIF(GEO!$C34:$N34,'GEO1'!$F$2)</f>
        <v>0</v>
      </c>
      <c r="G29" s="3">
        <f t="shared" si="3"/>
        <v>1</v>
      </c>
      <c r="S29" s="12" t="str">
        <f>IF(GEO!D34='GEO1'!$I$3,GEO!C34,IF(GEO!D34='GEO1'!$J$3,GEO!C34,IF(GEO!D34='GEO1'!$K$3,GEO!C34,IF(GEO!D34='GEO1'!$L$3,GEO!C34,""))))</f>
        <v/>
      </c>
      <c r="T29" s="12" t="str">
        <f>IF(GEO!E34='GEO1'!$I$3,GEO!D34,IF(GEO!E34='GEO1'!$J$3,GEO!D34,IF(GEO!E34='GEO1'!$K$3,GEO!D34,IF(GEO!E34='GEO1'!$L$3,GEO!D34,""))))</f>
        <v/>
      </c>
      <c r="U29" s="12" t="str">
        <f>IF(GEO!F34='GEO1'!$I$3,GEO!E34,IF(GEO!F34='GEO1'!$J$3,GEO!E34,IF(GEO!F34='GEO1'!$K$3,GEO!E34,IF(GEO!F34='GEO1'!$L$3,GEO!E34,""))))</f>
        <v/>
      </c>
      <c r="V29" s="12" t="str">
        <f>IF(GEO!G34='GEO1'!$I$3,GEO!F34,IF(GEO!G34='GEO1'!$J$3,GEO!F34,IF(GEO!G34='GEO1'!$K$3,GEO!F34,IF(GEO!G34='GEO1'!$L$3,GEO!F34,""))))</f>
        <v/>
      </c>
      <c r="W29" s="12" t="str">
        <f>IF(GEO!H34='GEO1'!$I$3,GEO!G34,IF(GEO!H34='GEO1'!$J$3,GEO!G34,IF(GEO!H34='GEO1'!$K$3,GEO!G34,IF(GEO!H34='GEO1'!$L$3,GEO!G34,""))))</f>
        <v/>
      </c>
      <c r="X29" s="12" t="str">
        <f>IF(GEO!I34='GEO1'!$I$3,GEO!H34,IF(GEO!I34='GEO1'!$J$3,GEO!H34,IF(GEO!I34='GEO1'!$K$3,GEO!H34,IF(GEO!I34='GEO1'!$L$3,GEO!H34,""))))</f>
        <v/>
      </c>
      <c r="Y29" s="12" t="str">
        <f>IF(GEO!J34='GEO1'!$I$3,GEO!I34,IF(GEO!J34='GEO1'!$J$3,GEO!I34,IF(GEO!J34='GEO1'!$K$3,GEO!I34,IF(GEO!J34='GEO1'!$L$3,GEO!I34,""))))</f>
        <v/>
      </c>
      <c r="Z29" s="12" t="str">
        <f>IF(GEO!K34='GEO1'!$I$3,GEO!J34,IF(GEO!K34='GEO1'!$J$3,GEO!J34,IF(GEO!K34='GEO1'!$K$3,GEO!J34,IF(GEO!K34='GEO1'!$L$3,GEO!J34,""))))</f>
        <v/>
      </c>
      <c r="AA29" s="12" t="str">
        <f>IF(GEO!L34='GEO1'!$I$3,GEO!K34,IF(GEO!L34='GEO1'!$J$3,GEO!K34,IF(GEO!L34='GEO1'!$K$3,GEO!K34,IF(GEO!L34='GEO1'!$L$3,GEO!K34,""))))</f>
        <v>HONS</v>
      </c>
      <c r="AB29" s="12" t="str">
        <f>IF(GEO!M34='GEO1'!$I$3,GEO!L34,IF(GEO!M34='GEO1'!$J$3,GEO!L34,IF(GEO!M34='GEO1'!$K$3,GEO!L34,IF(GEO!M34='GEO1'!$L$3,GEO!L34,""))))</f>
        <v/>
      </c>
      <c r="AC29" s="12" t="str">
        <f>IF(GEO!N34='GEO1'!$I$3,GEO!M34,IF(GEO!N34='GEO1'!$J$3,GEO!M34,IF(GEO!N34='GEO1'!$K$3,GEO!M34,IF(GEO!N34='GEO1'!$L$3,GEO!M34,""))))</f>
        <v/>
      </c>
      <c r="AD29" s="12" t="str">
        <f>IF(GEO!O34='GEO1'!$I$3,GEO!N34,IF(GEO!O34='GEO1'!$J$3,GEO!N34,IF(GEO!O34='GEO1'!$K$3,GEO!N34,IF(GEO!O34='GEO1'!$L$3,GEO!N34,""))))</f>
        <v/>
      </c>
      <c r="AE29" s="3">
        <f t="shared" si="6"/>
        <v>1</v>
      </c>
      <c r="AF29" s="3">
        <f t="shared" si="0"/>
        <v>0</v>
      </c>
      <c r="AG29" s="3">
        <f t="shared" si="1"/>
        <v>0</v>
      </c>
      <c r="AH29" s="3">
        <f t="shared" si="7"/>
        <v>0</v>
      </c>
      <c r="AI29" s="3">
        <f t="shared" si="8"/>
        <v>0</v>
      </c>
      <c r="AJ29" s="3">
        <f t="shared" si="8"/>
        <v>0</v>
      </c>
      <c r="AK29" s="3">
        <f t="shared" si="8"/>
        <v>0</v>
      </c>
      <c r="AL29" s="3">
        <f t="shared" si="8"/>
        <v>0</v>
      </c>
    </row>
    <row r="30" spans="2:38" x14ac:dyDescent="0.25">
      <c r="B30" s="10" t="s">
        <v>32</v>
      </c>
      <c r="C30" s="3">
        <f>COUNTIF(GEO!$C35:$N35,'GEO1'!$C$2)</f>
        <v>0</v>
      </c>
      <c r="D30" s="3">
        <f>COUNTIF(GEO!$C35:$N35,'GEO1'!$D$2)</f>
        <v>0</v>
      </c>
      <c r="E30" s="3">
        <f>COUNTIF(GEO!$C35:$N35,'GEO1'!$E$2)</f>
        <v>1</v>
      </c>
      <c r="F30" s="3">
        <f>COUNTIF(GEO!$C35:$N35,'GEO1'!$F$2)</f>
        <v>0</v>
      </c>
      <c r="G30" s="3">
        <f t="shared" si="3"/>
        <v>1</v>
      </c>
      <c r="S30" s="12" t="str">
        <f>IF(GEO!D35='GEO1'!$I$3,GEO!C35,IF(GEO!D35='GEO1'!$J$3,GEO!C35,IF(GEO!D35='GEO1'!$K$3,GEO!C35,IF(GEO!D35='GEO1'!$L$3,GEO!C35,""))))</f>
        <v/>
      </c>
      <c r="T30" s="12" t="str">
        <f>IF(GEO!E35='GEO1'!$I$3,GEO!D35,IF(GEO!E35='GEO1'!$J$3,GEO!D35,IF(GEO!E35='GEO1'!$K$3,GEO!D35,IF(GEO!E35='GEO1'!$L$3,GEO!D35,""))))</f>
        <v/>
      </c>
      <c r="U30" s="12" t="str">
        <f>IF(GEO!F35='GEO1'!$I$3,GEO!E35,IF(GEO!F35='GEO1'!$J$3,GEO!E35,IF(GEO!F35='GEO1'!$K$3,GEO!E35,IF(GEO!F35='GEO1'!$L$3,GEO!E35,""))))</f>
        <v/>
      </c>
      <c r="V30" s="12" t="str">
        <f>IF(GEO!G35='GEO1'!$I$3,GEO!F35,IF(GEO!G35='GEO1'!$J$3,GEO!F35,IF(GEO!G35='GEO1'!$K$3,GEO!F35,IF(GEO!G35='GEO1'!$L$3,GEO!F35,""))))</f>
        <v/>
      </c>
      <c r="W30" s="12" t="str">
        <f>IF(GEO!H35='GEO1'!$I$3,GEO!G35,IF(GEO!H35='GEO1'!$J$3,GEO!G35,IF(GEO!H35='GEO1'!$K$3,GEO!G35,IF(GEO!H35='GEO1'!$L$3,GEO!G35,""))))</f>
        <v>PROG</v>
      </c>
      <c r="X30" s="12" t="str">
        <f>IF(GEO!I35='GEO1'!$I$3,GEO!H35,IF(GEO!I35='GEO1'!$J$3,GEO!H35,IF(GEO!I35='GEO1'!$K$3,GEO!H35,IF(GEO!I35='GEO1'!$L$3,GEO!H35,""))))</f>
        <v/>
      </c>
      <c r="Y30" s="12" t="str">
        <f>IF(GEO!J35='GEO1'!$I$3,GEO!I35,IF(GEO!J35='GEO1'!$J$3,GEO!I35,IF(GEO!J35='GEO1'!$K$3,GEO!I35,IF(GEO!J35='GEO1'!$L$3,GEO!I35,""))))</f>
        <v/>
      </c>
      <c r="Z30" s="12" t="str">
        <f>IF(GEO!K35='GEO1'!$I$3,GEO!J35,IF(GEO!K35='GEO1'!$J$3,GEO!J35,IF(GEO!K35='GEO1'!$K$3,GEO!J35,IF(GEO!K35='GEO1'!$L$3,GEO!J35,""))))</f>
        <v/>
      </c>
      <c r="AA30" s="12" t="str">
        <f>IF(GEO!L35='GEO1'!$I$3,GEO!K35,IF(GEO!L35='GEO1'!$J$3,GEO!K35,IF(GEO!L35='GEO1'!$K$3,GEO!K35,IF(GEO!L35='GEO1'!$L$3,GEO!K35,""))))</f>
        <v/>
      </c>
      <c r="AB30" s="12" t="str">
        <f>IF(GEO!M35='GEO1'!$I$3,GEO!L35,IF(GEO!M35='GEO1'!$J$3,GEO!L35,IF(GEO!M35='GEO1'!$K$3,GEO!L35,IF(GEO!M35='GEO1'!$L$3,GEO!L35,""))))</f>
        <v/>
      </c>
      <c r="AC30" s="12" t="str">
        <f>IF(GEO!N35='GEO1'!$I$3,GEO!M35,IF(GEO!N35='GEO1'!$J$3,GEO!M35,IF(GEO!N35='GEO1'!$K$3,GEO!M35,IF(GEO!N35='GEO1'!$L$3,GEO!M35,""))))</f>
        <v/>
      </c>
      <c r="AD30" s="12" t="str">
        <f>IF(GEO!O35='GEO1'!$I$3,GEO!N35,IF(GEO!O35='GEO1'!$J$3,GEO!N35,IF(GEO!O35='GEO1'!$K$3,GEO!N35,IF(GEO!O35='GEO1'!$L$3,GEO!N35,""))))</f>
        <v/>
      </c>
      <c r="AE30" s="3">
        <f t="shared" si="6"/>
        <v>0</v>
      </c>
      <c r="AF30" s="3">
        <f t="shared" si="0"/>
        <v>0</v>
      </c>
      <c r="AG30" s="3">
        <f t="shared" si="1"/>
        <v>0</v>
      </c>
      <c r="AH30" s="3">
        <f t="shared" si="7"/>
        <v>1</v>
      </c>
      <c r="AI30" s="3">
        <f t="shared" si="8"/>
        <v>0</v>
      </c>
      <c r="AJ30" s="3">
        <f t="shared" si="8"/>
        <v>0</v>
      </c>
      <c r="AK30" s="3">
        <f t="shared" si="8"/>
        <v>0</v>
      </c>
      <c r="AL30" s="3">
        <f t="shared" si="8"/>
        <v>0</v>
      </c>
    </row>
    <row r="31" spans="2:38" x14ac:dyDescent="0.25">
      <c r="B31" s="8" t="s">
        <v>34</v>
      </c>
      <c r="C31" s="3">
        <f>COUNTIF(GEO!$C36:$N36,'GEO1'!$C$2)</f>
        <v>1</v>
      </c>
      <c r="D31" s="3">
        <f>COUNTIF(GEO!$C36:$N36,'GEO1'!$D$2)</f>
        <v>1</v>
      </c>
      <c r="E31" s="3">
        <f>COUNTIF(GEO!$C36:$N36,'GEO1'!$E$2)</f>
        <v>1</v>
      </c>
      <c r="F31" s="3">
        <f>COUNTIF(GEO!$C36:$N36,'GEO1'!$F$2)</f>
        <v>0</v>
      </c>
      <c r="G31" s="3">
        <f t="shared" si="3"/>
        <v>3</v>
      </c>
      <c r="S31" s="12" t="str">
        <f>IF(GEO!D36='GEO1'!$I$3,GEO!C36,IF(GEO!D36='GEO1'!$J$3,GEO!C36,IF(GEO!D36='GEO1'!$K$3,GEO!C36,IF(GEO!D36='GEO1'!$L$3,GEO!C36,""))))</f>
        <v>HONS</v>
      </c>
      <c r="T31" s="12" t="str">
        <f>IF(GEO!E36='GEO1'!$I$3,GEO!D36,IF(GEO!E36='GEO1'!$J$3,GEO!D36,IF(GEO!E36='GEO1'!$K$3,GEO!D36,IF(GEO!E36='GEO1'!$L$3,GEO!D36,""))))</f>
        <v/>
      </c>
      <c r="U31" s="12" t="str">
        <f>IF(GEO!F36='GEO1'!$I$3,GEO!E36,IF(GEO!F36='GEO1'!$J$3,GEO!E36,IF(GEO!F36='GEO1'!$K$3,GEO!E36,IF(GEO!F36='GEO1'!$L$3,GEO!E36,""))))</f>
        <v>DSE</v>
      </c>
      <c r="V31" s="12" t="str">
        <f>IF(GEO!G36='GEO1'!$I$3,GEO!F36,IF(GEO!G36='GEO1'!$J$3,GEO!F36,IF(GEO!G36='GEO1'!$K$3,GEO!F36,IF(GEO!G36='GEO1'!$L$3,GEO!F36,""))))</f>
        <v/>
      </c>
      <c r="W31" s="12" t="str">
        <f>IF(GEO!H36='GEO1'!$I$3,GEO!G36,IF(GEO!H36='GEO1'!$J$3,GEO!G36,IF(GEO!H36='GEO1'!$K$3,GEO!G36,IF(GEO!H36='GEO1'!$L$3,GEO!G36,""))))</f>
        <v>HONS</v>
      </c>
      <c r="X31" s="12" t="str">
        <f>IF(GEO!I36='GEO1'!$I$3,GEO!H36,IF(GEO!I36='GEO1'!$J$3,GEO!H36,IF(GEO!I36='GEO1'!$K$3,GEO!H36,IF(GEO!I36='GEO1'!$L$3,GEO!H36,""))))</f>
        <v/>
      </c>
      <c r="Y31" s="12" t="str">
        <f>IF(GEO!J36='GEO1'!$I$3,GEO!I36,IF(GEO!J36='GEO1'!$J$3,GEO!I36,IF(GEO!J36='GEO1'!$K$3,GEO!I36,IF(GEO!J36='GEO1'!$L$3,GEO!I36,""))))</f>
        <v/>
      </c>
      <c r="Z31" s="12" t="str">
        <f>IF(GEO!K36='GEO1'!$I$3,GEO!J36,IF(GEO!K36='GEO1'!$J$3,GEO!J36,IF(GEO!K36='GEO1'!$K$3,GEO!J36,IF(GEO!K36='GEO1'!$L$3,GEO!J36,""))))</f>
        <v/>
      </c>
      <c r="AA31" s="12" t="str">
        <f>IF(GEO!L36='GEO1'!$I$3,GEO!K36,IF(GEO!L36='GEO1'!$J$3,GEO!K36,IF(GEO!L36='GEO1'!$K$3,GEO!K36,IF(GEO!L36='GEO1'!$L$3,GEO!K36,""))))</f>
        <v/>
      </c>
      <c r="AB31" s="12" t="str">
        <f>IF(GEO!M36='GEO1'!$I$3,GEO!L36,IF(GEO!M36='GEO1'!$J$3,GEO!L36,IF(GEO!M36='GEO1'!$K$3,GEO!L36,IF(GEO!M36='GEO1'!$L$3,GEO!L36,""))))</f>
        <v/>
      </c>
      <c r="AC31" s="12" t="str">
        <f>IF(GEO!N36='GEO1'!$I$3,GEO!M36,IF(GEO!N36='GEO1'!$J$3,GEO!M36,IF(GEO!N36='GEO1'!$K$3,GEO!M36,IF(GEO!N36='GEO1'!$L$3,GEO!M36,""))))</f>
        <v/>
      </c>
      <c r="AD31" s="12" t="str">
        <f>IF(GEO!O36='GEO1'!$I$3,GEO!N36,IF(GEO!O36='GEO1'!$J$3,GEO!N36,IF(GEO!O36='GEO1'!$K$3,GEO!N36,IF(GEO!O36='GEO1'!$L$3,GEO!N36,""))))</f>
        <v/>
      </c>
      <c r="AE31" s="3">
        <f t="shared" si="6"/>
        <v>2</v>
      </c>
      <c r="AF31" s="3">
        <f t="shared" si="0"/>
        <v>0</v>
      </c>
      <c r="AG31" s="3">
        <f t="shared" si="1"/>
        <v>0</v>
      </c>
      <c r="AH31" s="3">
        <f t="shared" si="7"/>
        <v>0</v>
      </c>
      <c r="AI31" s="3">
        <f t="shared" si="8"/>
        <v>1</v>
      </c>
      <c r="AJ31" s="3">
        <f t="shared" si="8"/>
        <v>0</v>
      </c>
      <c r="AK31" s="3">
        <f t="shared" si="8"/>
        <v>0</v>
      </c>
      <c r="AL31" s="3">
        <f t="shared" si="8"/>
        <v>0</v>
      </c>
    </row>
    <row r="32" spans="2:38" x14ac:dyDescent="0.25">
      <c r="B32" s="10" t="s">
        <v>37</v>
      </c>
      <c r="C32" s="3">
        <f>COUNTIF(GEO!$C37:$N37,'GEO1'!$C$2)</f>
        <v>1</v>
      </c>
      <c r="D32" s="3">
        <f>COUNTIF(GEO!$C37:$N37,'GEO1'!$D$2)</f>
        <v>0</v>
      </c>
      <c r="E32" s="3">
        <f>COUNTIF(GEO!$C37:$N37,'GEO1'!$E$2)</f>
        <v>1</v>
      </c>
      <c r="F32" s="3">
        <f>COUNTIF(GEO!$C37:$N37,'GEO1'!$F$2)</f>
        <v>0</v>
      </c>
      <c r="G32" s="3">
        <f t="shared" si="3"/>
        <v>2</v>
      </c>
      <c r="S32" s="12" t="str">
        <f>IF(GEO!D37='GEO1'!$I$3,GEO!C37,IF(GEO!D37='GEO1'!$J$3,GEO!C37,IF(GEO!D37='GEO1'!$K$3,GEO!C37,IF(GEO!D37='GEO1'!$L$3,GEO!C37,""))))</f>
        <v/>
      </c>
      <c r="T32" s="12" t="str">
        <f>IF(GEO!E37='GEO1'!$I$3,GEO!D37,IF(GEO!E37='GEO1'!$J$3,GEO!D37,IF(GEO!E37='GEO1'!$K$3,GEO!D37,IF(GEO!E37='GEO1'!$L$3,GEO!D37,""))))</f>
        <v/>
      </c>
      <c r="U32" s="12" t="str">
        <f>IF(GEO!F37='GEO1'!$I$3,GEO!E37,IF(GEO!F37='GEO1'!$J$3,GEO!E37,IF(GEO!F37='GEO1'!$K$3,GEO!E37,IF(GEO!F37='GEO1'!$L$3,GEO!E37,""))))</f>
        <v>GE</v>
      </c>
      <c r="V32" s="12" t="str">
        <f>IF(GEO!G37='GEO1'!$I$3,GEO!F37,IF(GEO!G37='GEO1'!$J$3,GEO!F37,IF(GEO!G37='GEO1'!$K$3,GEO!F37,IF(GEO!G37='GEO1'!$L$3,GEO!F37,""))))</f>
        <v/>
      </c>
      <c r="W32" s="12" t="str">
        <f>IF(GEO!H37='GEO1'!$I$3,GEO!G37,IF(GEO!H37='GEO1'!$J$3,GEO!G37,IF(GEO!H37='GEO1'!$K$3,GEO!G37,IF(GEO!H37='GEO1'!$L$3,GEO!G37,""))))</f>
        <v/>
      </c>
      <c r="X32" s="12" t="str">
        <f>IF(GEO!I37='GEO1'!$I$3,GEO!H37,IF(GEO!I37='GEO1'!$J$3,GEO!H37,IF(GEO!I37='GEO1'!$K$3,GEO!H37,IF(GEO!I37='GEO1'!$L$3,GEO!H37,""))))</f>
        <v/>
      </c>
      <c r="Y32" s="12" t="str">
        <f>IF(GEO!J37='GEO1'!$I$3,GEO!I37,IF(GEO!J37='GEO1'!$J$3,GEO!I37,IF(GEO!J37='GEO1'!$K$3,GEO!I37,IF(GEO!J37='GEO1'!$L$3,GEO!I37,""))))</f>
        <v/>
      </c>
      <c r="Z32" s="12" t="str">
        <f>IF(GEO!K37='GEO1'!$I$3,GEO!J37,IF(GEO!K37='GEO1'!$J$3,GEO!J37,IF(GEO!K37='GEO1'!$K$3,GEO!J37,IF(GEO!K37='GEO1'!$L$3,GEO!J37,""))))</f>
        <v/>
      </c>
      <c r="AA32" s="12" t="str">
        <f>IF(GEO!L37='GEO1'!$I$3,GEO!K37,IF(GEO!L37='GEO1'!$J$3,GEO!K37,IF(GEO!L37='GEO1'!$K$3,GEO!K37,IF(GEO!L37='GEO1'!$L$3,GEO!K37,""))))</f>
        <v/>
      </c>
      <c r="AB32" s="12" t="str">
        <f>IF(GEO!M37='GEO1'!$I$3,GEO!L37,IF(GEO!M37='GEO1'!$J$3,GEO!L37,IF(GEO!M37='GEO1'!$K$3,GEO!L37,IF(GEO!M37='GEO1'!$L$3,GEO!L37,""))))</f>
        <v/>
      </c>
      <c r="AC32" s="12" t="str">
        <f>IF(GEO!N37='GEO1'!$I$3,GEO!M37,IF(GEO!N37='GEO1'!$J$3,GEO!M37,IF(GEO!N37='GEO1'!$K$3,GEO!M37,IF(GEO!N37='GEO1'!$L$3,GEO!M37,""))))</f>
        <v>SEC</v>
      </c>
      <c r="AD32" s="12" t="str">
        <f>IF(GEO!O37='GEO1'!$I$3,GEO!N37,IF(GEO!O37='GEO1'!$J$3,GEO!N37,IF(GEO!O37='GEO1'!$K$3,GEO!N37,IF(GEO!O37='GEO1'!$L$3,GEO!N37,""))))</f>
        <v/>
      </c>
      <c r="AE32" s="3">
        <f t="shared" si="6"/>
        <v>0</v>
      </c>
      <c r="AF32" s="3">
        <f t="shared" si="0"/>
        <v>1</v>
      </c>
      <c r="AG32" s="3">
        <f t="shared" si="1"/>
        <v>1</v>
      </c>
      <c r="AH32" s="3">
        <f t="shared" si="7"/>
        <v>0</v>
      </c>
      <c r="AI32" s="3">
        <f t="shared" si="8"/>
        <v>0</v>
      </c>
      <c r="AJ32" s="3">
        <f t="shared" si="8"/>
        <v>0</v>
      </c>
      <c r="AK32" s="3">
        <f t="shared" si="8"/>
        <v>0</v>
      </c>
      <c r="AL32" s="3">
        <f t="shared" si="8"/>
        <v>0</v>
      </c>
    </row>
    <row r="33" spans="2:38" x14ac:dyDescent="0.25">
      <c r="B33" s="13" t="s">
        <v>15</v>
      </c>
      <c r="C33" s="3">
        <f>COUNTIF(GEO!$C38:$N38,'GEO1'!$C$2)</f>
        <v>0</v>
      </c>
      <c r="D33" s="3">
        <f>COUNTIF(GEO!$C38:$N38,'GEO1'!$D$2)</f>
        <v>1</v>
      </c>
      <c r="E33" s="3">
        <f>COUNTIF(GEO!$C38:$N38,'GEO1'!$E$2)</f>
        <v>0</v>
      </c>
      <c r="F33" s="3">
        <f>COUNTIF(GEO!$C38:$N38,'GEO1'!$F$2)</f>
        <v>0</v>
      </c>
      <c r="G33" s="3">
        <f t="shared" si="3"/>
        <v>1</v>
      </c>
      <c r="S33" s="12" t="str">
        <f>IF(GEO!D38='GEO1'!$I$3,GEO!C38,IF(GEO!D38='GEO1'!$J$3,GEO!C38,IF(GEO!D38='GEO1'!$K$3,GEO!C38,IF(GEO!D38='GEO1'!$L$3,GEO!C38,""))))</f>
        <v>HONS</v>
      </c>
      <c r="T33" s="12" t="str">
        <f>IF(GEO!E38='GEO1'!$I$3,GEO!D38,IF(GEO!E38='GEO1'!$J$3,GEO!D38,IF(GEO!E38='GEO1'!$K$3,GEO!D38,IF(GEO!E38='GEO1'!$L$3,GEO!D38,""))))</f>
        <v/>
      </c>
      <c r="U33" s="12" t="str">
        <f>IF(GEO!F38='GEO1'!$I$3,GEO!E38,IF(GEO!F38='GEO1'!$J$3,GEO!E38,IF(GEO!F38='GEO1'!$K$3,GEO!E38,IF(GEO!F38='GEO1'!$L$3,GEO!E38,""))))</f>
        <v/>
      </c>
      <c r="V33" s="12" t="str">
        <f>IF(GEO!G38='GEO1'!$I$3,GEO!F38,IF(GEO!G38='GEO1'!$J$3,GEO!F38,IF(GEO!G38='GEO1'!$K$3,GEO!F38,IF(GEO!G38='GEO1'!$L$3,GEO!F38,""))))</f>
        <v/>
      </c>
      <c r="W33" s="12" t="str">
        <f>IF(GEO!H38='GEO1'!$I$3,GEO!G38,IF(GEO!H38='GEO1'!$J$3,GEO!G38,IF(GEO!H38='GEO1'!$K$3,GEO!G38,IF(GEO!H38='GEO1'!$L$3,GEO!G38,""))))</f>
        <v/>
      </c>
      <c r="X33" s="12" t="str">
        <f>IF(GEO!I38='GEO1'!$I$3,GEO!H38,IF(GEO!I38='GEO1'!$J$3,GEO!H38,IF(GEO!I38='GEO1'!$K$3,GEO!H38,IF(GEO!I38='GEO1'!$L$3,GEO!H38,""))))</f>
        <v/>
      </c>
      <c r="Y33" s="12" t="str">
        <f>IF(GEO!J38='GEO1'!$I$3,GEO!I38,IF(GEO!J38='GEO1'!$J$3,GEO!I38,IF(GEO!J38='GEO1'!$K$3,GEO!I38,IF(GEO!J38='GEO1'!$L$3,GEO!I38,""))))</f>
        <v/>
      </c>
      <c r="Z33" s="12" t="str">
        <f>IF(GEO!K38='GEO1'!$I$3,GEO!J38,IF(GEO!K38='GEO1'!$J$3,GEO!J38,IF(GEO!K38='GEO1'!$K$3,GEO!J38,IF(GEO!K38='GEO1'!$L$3,GEO!J38,""))))</f>
        <v/>
      </c>
      <c r="AA33" s="12" t="str">
        <f>IF(GEO!L38='GEO1'!$I$3,GEO!K38,IF(GEO!L38='GEO1'!$J$3,GEO!K38,IF(GEO!L38='GEO1'!$K$3,GEO!K38,IF(GEO!L38='GEO1'!$L$3,GEO!K38,""))))</f>
        <v/>
      </c>
      <c r="AB33" s="12" t="str">
        <f>IF(GEO!M38='GEO1'!$I$3,GEO!L38,IF(GEO!M38='GEO1'!$J$3,GEO!L38,IF(GEO!M38='GEO1'!$K$3,GEO!L38,IF(GEO!M38='GEO1'!$L$3,GEO!L38,""))))</f>
        <v/>
      </c>
      <c r="AC33" s="12" t="str">
        <f>IF(GEO!N38='GEO1'!$I$3,GEO!M38,IF(GEO!N38='GEO1'!$J$3,GEO!M38,IF(GEO!N38='GEO1'!$K$3,GEO!M38,IF(GEO!N38='GEO1'!$L$3,GEO!M38,""))))</f>
        <v/>
      </c>
      <c r="AD33" s="12" t="str">
        <f>IF(GEO!O38='GEO1'!$I$3,GEO!N38,IF(GEO!O38='GEO1'!$J$3,GEO!N38,IF(GEO!O38='GEO1'!$K$3,GEO!N38,IF(GEO!O38='GEO1'!$L$3,GEO!N38,""))))</f>
        <v/>
      </c>
      <c r="AE33" s="3">
        <f t="shared" si="6"/>
        <v>1</v>
      </c>
      <c r="AF33" s="3">
        <f t="shared" si="0"/>
        <v>0</v>
      </c>
      <c r="AG33" s="3">
        <f t="shared" si="1"/>
        <v>0</v>
      </c>
      <c r="AH33" s="3">
        <f t="shared" si="7"/>
        <v>0</v>
      </c>
      <c r="AI33" s="3">
        <f t="shared" si="8"/>
        <v>0</v>
      </c>
      <c r="AJ33" s="3">
        <f t="shared" si="8"/>
        <v>0</v>
      </c>
      <c r="AK33" s="3">
        <f t="shared" si="8"/>
        <v>0</v>
      </c>
      <c r="AL33" s="3">
        <f t="shared" si="8"/>
        <v>0</v>
      </c>
    </row>
    <row r="34" spans="2:38" x14ac:dyDescent="0.25">
      <c r="B34" s="17" t="s">
        <v>23</v>
      </c>
      <c r="C34" s="3">
        <f>COUNTIF(GEO!$C39:$N39,'GEO1'!$C$2)</f>
        <v>1</v>
      </c>
      <c r="D34" s="3">
        <f>COUNTIF(GEO!$C39:$N39,'GEO1'!$D$2)</f>
        <v>0</v>
      </c>
      <c r="E34" s="3">
        <f>COUNTIF(GEO!$C39:$N39,'GEO1'!$E$2)</f>
        <v>0</v>
      </c>
      <c r="F34" s="3">
        <f>COUNTIF(GEO!$C39:$N39,'GEO1'!$F$2)</f>
        <v>0</v>
      </c>
      <c r="G34" s="3">
        <f t="shared" si="3"/>
        <v>1</v>
      </c>
      <c r="S34" s="12" t="str">
        <f>IF(GEO!D39='GEO1'!$I$3,GEO!C39,IF(GEO!D39='GEO1'!$J$3,GEO!C39,IF(GEO!D39='GEO1'!$K$3,GEO!C39,IF(GEO!D39='GEO1'!$L$3,GEO!C39,""))))</f>
        <v>PROG</v>
      </c>
      <c r="T34" s="12" t="str">
        <f>IF(GEO!E39='GEO1'!$I$3,GEO!D39,IF(GEO!E39='GEO1'!$J$3,GEO!D39,IF(GEO!E39='GEO1'!$K$3,GEO!D39,IF(GEO!E39='GEO1'!$L$3,GEO!D39,""))))</f>
        <v/>
      </c>
      <c r="U34" s="12" t="str">
        <f>IF(GEO!F39='GEO1'!$I$3,GEO!E39,IF(GEO!F39='GEO1'!$J$3,GEO!E39,IF(GEO!F39='GEO1'!$K$3,GEO!E39,IF(GEO!F39='GEO1'!$L$3,GEO!E39,""))))</f>
        <v/>
      </c>
      <c r="V34" s="12" t="str">
        <f>IF(GEO!G39='GEO1'!$I$3,GEO!F39,IF(GEO!G39='GEO1'!$J$3,GEO!F39,IF(GEO!G39='GEO1'!$K$3,GEO!F39,IF(GEO!G39='GEO1'!$L$3,GEO!F39,""))))</f>
        <v/>
      </c>
      <c r="W34" s="12" t="str">
        <f>IF(GEO!H39='GEO1'!$I$3,GEO!G39,IF(GEO!H39='GEO1'!$J$3,GEO!G39,IF(GEO!H39='GEO1'!$K$3,GEO!G39,IF(GEO!H39='GEO1'!$L$3,GEO!G39,""))))</f>
        <v/>
      </c>
      <c r="X34" s="12" t="str">
        <f>IF(GEO!I39='GEO1'!$I$3,GEO!H39,IF(GEO!I39='GEO1'!$J$3,GEO!H39,IF(GEO!I39='GEO1'!$K$3,GEO!H39,IF(GEO!I39='GEO1'!$L$3,GEO!H39,""))))</f>
        <v/>
      </c>
      <c r="Y34" s="12" t="str">
        <f>IF(GEO!J39='GEO1'!$I$3,GEO!I39,IF(GEO!J39='GEO1'!$J$3,GEO!I39,IF(GEO!J39='GEO1'!$K$3,GEO!I39,IF(GEO!J39='GEO1'!$L$3,GEO!I39,""))))</f>
        <v/>
      </c>
      <c r="Z34" s="12" t="str">
        <f>IF(GEO!K39='GEO1'!$I$3,GEO!J39,IF(GEO!K39='GEO1'!$J$3,GEO!J39,IF(GEO!K39='GEO1'!$K$3,GEO!J39,IF(GEO!K39='GEO1'!$L$3,GEO!J39,""))))</f>
        <v/>
      </c>
      <c r="AA34" s="12" t="str">
        <f>IF(GEO!L39='GEO1'!$I$3,GEO!K39,IF(GEO!L39='GEO1'!$J$3,GEO!K39,IF(GEO!L39='GEO1'!$K$3,GEO!K39,IF(GEO!L39='GEO1'!$L$3,GEO!K39,""))))</f>
        <v/>
      </c>
      <c r="AB34" s="12" t="str">
        <f>IF(GEO!M39='GEO1'!$I$3,GEO!L39,IF(GEO!M39='GEO1'!$J$3,GEO!L39,IF(GEO!M39='GEO1'!$K$3,GEO!L39,IF(GEO!M39='GEO1'!$L$3,GEO!L39,""))))</f>
        <v/>
      </c>
      <c r="AC34" s="12" t="str">
        <f>IF(GEO!N39='GEO1'!$I$3,GEO!M39,IF(GEO!N39='GEO1'!$J$3,GEO!M39,IF(GEO!N39='GEO1'!$K$3,GEO!M39,IF(GEO!N39='GEO1'!$L$3,GEO!M39,""))))</f>
        <v/>
      </c>
      <c r="AD34" s="12" t="str">
        <f>IF(GEO!O39='GEO1'!$I$3,GEO!N39,IF(GEO!O39='GEO1'!$J$3,GEO!N39,IF(GEO!O39='GEO1'!$K$3,GEO!N39,IF(GEO!O39='GEO1'!$L$3,GEO!N39,""))))</f>
        <v/>
      </c>
      <c r="AE34" s="3">
        <f t="shared" si="6"/>
        <v>0</v>
      </c>
      <c r="AF34" s="3">
        <f t="shared" si="0"/>
        <v>0</v>
      </c>
      <c r="AG34" s="3">
        <f t="shared" si="1"/>
        <v>0</v>
      </c>
      <c r="AH34" s="3">
        <f t="shared" si="7"/>
        <v>1</v>
      </c>
      <c r="AI34" s="3">
        <f t="shared" si="8"/>
        <v>0</v>
      </c>
      <c r="AJ34" s="3">
        <f t="shared" si="8"/>
        <v>0</v>
      </c>
      <c r="AK34" s="3">
        <f t="shared" si="8"/>
        <v>0</v>
      </c>
      <c r="AL34" s="3">
        <f t="shared" si="8"/>
        <v>0</v>
      </c>
    </row>
    <row r="35" spans="2:38" x14ac:dyDescent="0.25">
      <c r="B35" s="13" t="s">
        <v>29</v>
      </c>
      <c r="C35" s="3">
        <f>COUNTIF(GEO!$C40:$N40,'GEO1'!$C$2)</f>
        <v>0</v>
      </c>
      <c r="D35" s="3">
        <f>COUNTIF(GEO!$C40:$N40,'GEO1'!$D$2)</f>
        <v>1</v>
      </c>
      <c r="E35" s="3">
        <f>COUNTIF(GEO!$C40:$N40,'GEO1'!$E$2)</f>
        <v>2</v>
      </c>
      <c r="F35" s="3">
        <f>COUNTIF(GEO!$C40:$N40,'GEO1'!$F$2)</f>
        <v>0</v>
      </c>
      <c r="G35" s="3">
        <f t="shared" si="3"/>
        <v>3</v>
      </c>
      <c r="S35" s="12" t="str">
        <f>IF(GEO!D40='GEO1'!$I$3,GEO!C40,IF(GEO!D40='GEO1'!$J$3,GEO!C40,IF(GEO!D40='GEO1'!$K$3,GEO!C40,IF(GEO!D40='GEO1'!$L$3,GEO!C40,""))))</f>
        <v>HONS</v>
      </c>
      <c r="T35" s="12" t="str">
        <f>IF(GEO!E40='GEO1'!$I$3,GEO!D40,IF(GEO!E40='GEO1'!$J$3,GEO!D40,IF(GEO!E40='GEO1'!$K$3,GEO!D40,IF(GEO!E40='GEO1'!$L$3,GEO!D40,""))))</f>
        <v/>
      </c>
      <c r="U35" s="12" t="str">
        <f>IF(GEO!F40='GEO1'!$I$3,GEO!E40,IF(GEO!F40='GEO1'!$J$3,GEO!E40,IF(GEO!F40='GEO1'!$K$3,GEO!E40,IF(GEO!F40='GEO1'!$L$3,GEO!E40,""))))</f>
        <v>GE</v>
      </c>
      <c r="V35" s="12" t="str">
        <f>IF(GEO!G40='GEO1'!$I$3,GEO!F40,IF(GEO!G40='GEO1'!$J$3,GEO!F40,IF(GEO!G40='GEO1'!$K$3,GEO!F40,IF(GEO!G40='GEO1'!$L$3,GEO!F40,""))))</f>
        <v/>
      </c>
      <c r="W35" s="12" t="str">
        <f>IF(GEO!H40='GEO1'!$I$3,GEO!G40,IF(GEO!H40='GEO1'!$J$3,GEO!G40,IF(GEO!H40='GEO1'!$K$3,GEO!G40,IF(GEO!H40='GEO1'!$L$3,GEO!G40,""))))</f>
        <v/>
      </c>
      <c r="X35" s="12" t="str">
        <f>IF(GEO!I40='GEO1'!$I$3,GEO!H40,IF(GEO!I40='GEO1'!$J$3,GEO!H40,IF(GEO!I40='GEO1'!$K$3,GEO!H40,IF(GEO!I40='GEO1'!$L$3,GEO!H40,""))))</f>
        <v/>
      </c>
      <c r="Y35" s="12" t="str">
        <f>IF(GEO!J40='GEO1'!$I$3,GEO!I40,IF(GEO!J40='GEO1'!$J$3,GEO!I40,IF(GEO!J40='GEO1'!$K$3,GEO!I40,IF(GEO!J40='GEO1'!$L$3,GEO!I40,""))))</f>
        <v/>
      </c>
      <c r="Z35" s="12" t="str">
        <f>IF(GEO!K40='GEO1'!$I$3,GEO!J40,IF(GEO!K40='GEO1'!$J$3,GEO!J40,IF(GEO!K40='GEO1'!$K$3,GEO!J40,IF(GEO!K40='GEO1'!$L$3,GEO!J40,""))))</f>
        <v/>
      </c>
      <c r="AA35" s="12" t="str">
        <f>IF(GEO!L40='GEO1'!$I$3,GEO!K40,IF(GEO!L40='GEO1'!$J$3,GEO!K40,IF(GEO!L40='GEO1'!$K$3,GEO!K40,IF(GEO!L40='GEO1'!$L$3,GEO!K40,""))))</f>
        <v>HONS</v>
      </c>
      <c r="AB35" s="12" t="str">
        <f>IF(GEO!M40='GEO1'!$I$3,GEO!L40,IF(GEO!M40='GEO1'!$J$3,GEO!L40,IF(GEO!M40='GEO1'!$K$3,GEO!L40,IF(GEO!M40='GEO1'!$L$3,GEO!L40,""))))</f>
        <v/>
      </c>
      <c r="AC35" s="12" t="str">
        <f>IF(GEO!N40='GEO1'!$I$3,GEO!M40,IF(GEO!N40='GEO1'!$J$3,GEO!M40,IF(GEO!N40='GEO1'!$K$3,GEO!M40,IF(GEO!N40='GEO1'!$L$3,GEO!M40,""))))</f>
        <v/>
      </c>
      <c r="AD35" s="12" t="str">
        <f>IF(GEO!O40='GEO1'!$I$3,GEO!N40,IF(GEO!O40='GEO1'!$J$3,GEO!N40,IF(GEO!O40='GEO1'!$K$3,GEO!N40,IF(GEO!O40='GEO1'!$L$3,GEO!N40,""))))</f>
        <v/>
      </c>
      <c r="AE35" s="3">
        <f t="shared" si="6"/>
        <v>2</v>
      </c>
      <c r="AF35" s="3">
        <f t="shared" si="0"/>
        <v>1</v>
      </c>
      <c r="AG35" s="3">
        <f t="shared" si="1"/>
        <v>0</v>
      </c>
      <c r="AH35" s="3">
        <f t="shared" si="7"/>
        <v>0</v>
      </c>
      <c r="AI35" s="3">
        <f t="shared" si="8"/>
        <v>0</v>
      </c>
      <c r="AJ35" s="3">
        <f t="shared" si="8"/>
        <v>0</v>
      </c>
      <c r="AK35" s="3">
        <f t="shared" si="8"/>
        <v>0</v>
      </c>
      <c r="AL35" s="3">
        <f t="shared" si="8"/>
        <v>0</v>
      </c>
    </row>
    <row r="36" spans="2:38" x14ac:dyDescent="0.25">
      <c r="B36" s="17" t="s">
        <v>32</v>
      </c>
      <c r="C36" s="3">
        <f>COUNTIF(GEO!$C41:$N41,'GEO1'!$C$2)</f>
        <v>1</v>
      </c>
      <c r="D36" s="3">
        <f>COUNTIF(GEO!$C41:$N41,'GEO1'!$D$2)</f>
        <v>0</v>
      </c>
      <c r="E36" s="3">
        <f>COUNTIF(GEO!$C41:$N41,'GEO1'!$E$2)</f>
        <v>1</v>
      </c>
      <c r="F36" s="3">
        <f>COUNTIF(GEO!$C41:$N41,'GEO1'!$F$2)</f>
        <v>0</v>
      </c>
      <c r="G36" s="3">
        <f t="shared" si="3"/>
        <v>2</v>
      </c>
      <c r="S36" s="12" t="str">
        <f>IF(GEO!D41='GEO1'!$I$3,GEO!C41,IF(GEO!D41='GEO1'!$J$3,GEO!C41,IF(GEO!D41='GEO1'!$K$3,GEO!C41,IF(GEO!D41='GEO1'!$L$3,GEO!C41,""))))</f>
        <v/>
      </c>
      <c r="T36" s="12" t="str">
        <f>IF(GEO!E41='GEO1'!$I$3,GEO!D41,IF(GEO!E41='GEO1'!$J$3,GEO!D41,IF(GEO!E41='GEO1'!$K$3,GEO!D41,IF(GEO!E41='GEO1'!$L$3,GEO!D41,""))))</f>
        <v/>
      </c>
      <c r="U36" s="12" t="str">
        <f>IF(GEO!F41='GEO1'!$I$3,GEO!E41,IF(GEO!F41='GEO1'!$J$3,GEO!E41,IF(GEO!F41='GEO1'!$K$3,GEO!E41,IF(GEO!F41='GEO1'!$L$3,GEO!E41,""))))</f>
        <v/>
      </c>
      <c r="V36" s="12" t="str">
        <f>IF(GEO!G41='GEO1'!$I$3,GEO!F41,IF(GEO!G41='GEO1'!$J$3,GEO!F41,IF(GEO!G41='GEO1'!$K$3,GEO!F41,IF(GEO!G41='GEO1'!$L$3,GEO!F41,""))))</f>
        <v/>
      </c>
      <c r="W36" s="12" t="str">
        <f>IF(GEO!H41='GEO1'!$I$3,GEO!G41,IF(GEO!H41='GEO1'!$J$3,GEO!G41,IF(GEO!H41='GEO1'!$K$3,GEO!G41,IF(GEO!H41='GEO1'!$L$3,GEO!G41,""))))</f>
        <v>PROG</v>
      </c>
      <c r="X36" s="12" t="str">
        <f>IF(GEO!I41='GEO1'!$I$3,GEO!H41,IF(GEO!I41='GEO1'!$J$3,GEO!H41,IF(GEO!I41='GEO1'!$K$3,GEO!H41,IF(GEO!I41='GEO1'!$L$3,GEO!H41,""))))</f>
        <v/>
      </c>
      <c r="Y36" s="12" t="str">
        <f>IF(GEO!J41='GEO1'!$I$3,GEO!I41,IF(GEO!J41='GEO1'!$J$3,GEO!I41,IF(GEO!J41='GEO1'!$K$3,GEO!I41,IF(GEO!J41='GEO1'!$L$3,GEO!I41,""))))</f>
        <v/>
      </c>
      <c r="Z36" s="12" t="str">
        <f>IF(GEO!K41='GEO1'!$I$3,GEO!J41,IF(GEO!K41='GEO1'!$J$3,GEO!J41,IF(GEO!K41='GEO1'!$K$3,GEO!J41,IF(GEO!K41='GEO1'!$L$3,GEO!J41,""))))</f>
        <v/>
      </c>
      <c r="AA36" s="12" t="str">
        <f>IF(GEO!L41='GEO1'!$I$3,GEO!K41,IF(GEO!L41='GEO1'!$J$3,GEO!K41,IF(GEO!L41='GEO1'!$K$3,GEO!K41,IF(GEO!L41='GEO1'!$L$3,GEO!K41,""))))</f>
        <v>SEC</v>
      </c>
      <c r="AB36" s="12" t="str">
        <f>IF(GEO!M41='GEO1'!$I$3,GEO!L41,IF(GEO!M41='GEO1'!$J$3,GEO!L41,IF(GEO!M41='GEO1'!$K$3,GEO!L41,IF(GEO!M41='GEO1'!$L$3,GEO!L41,""))))</f>
        <v/>
      </c>
      <c r="AC36" s="12" t="str">
        <f>IF(GEO!N41='GEO1'!$I$3,GEO!M41,IF(GEO!N41='GEO1'!$J$3,GEO!M41,IF(GEO!N41='GEO1'!$K$3,GEO!M41,IF(GEO!N41='GEO1'!$L$3,GEO!M41,""))))</f>
        <v/>
      </c>
      <c r="AD36" s="12" t="str">
        <f>IF(GEO!O41='GEO1'!$I$3,GEO!N41,IF(GEO!O41='GEO1'!$J$3,GEO!N41,IF(GEO!O41='GEO1'!$K$3,GEO!N41,IF(GEO!O41='GEO1'!$L$3,GEO!N41,""))))</f>
        <v/>
      </c>
      <c r="AE36" s="3">
        <f t="shared" si="6"/>
        <v>0</v>
      </c>
      <c r="AF36" s="3">
        <f t="shared" si="0"/>
        <v>0</v>
      </c>
      <c r="AG36" s="3">
        <f t="shared" si="1"/>
        <v>1</v>
      </c>
      <c r="AH36" s="3">
        <f t="shared" si="7"/>
        <v>1</v>
      </c>
      <c r="AI36" s="3">
        <f t="shared" si="8"/>
        <v>0</v>
      </c>
      <c r="AJ36" s="3">
        <f t="shared" si="8"/>
        <v>0</v>
      </c>
      <c r="AK36" s="3">
        <f t="shared" si="8"/>
        <v>0</v>
      </c>
      <c r="AL36" s="3">
        <f t="shared" si="8"/>
        <v>0</v>
      </c>
    </row>
    <row r="37" spans="2:38" x14ac:dyDescent="0.25">
      <c r="B37" s="13" t="s">
        <v>34</v>
      </c>
      <c r="C37" s="3">
        <f>COUNTIF(GEO!$C42:$N42,'GEO1'!$C$2)</f>
        <v>0</v>
      </c>
      <c r="D37" s="3">
        <f>COUNTIF(GEO!$C42:$N42,'GEO1'!$D$2)</f>
        <v>0</v>
      </c>
      <c r="E37" s="3">
        <f>COUNTIF(GEO!$C42:$N42,'GEO1'!$E$2)</f>
        <v>1</v>
      </c>
      <c r="F37" s="3">
        <f>COUNTIF(GEO!$C42:$N42,'GEO1'!$F$2)</f>
        <v>0</v>
      </c>
      <c r="G37" s="3">
        <f t="shared" si="3"/>
        <v>1</v>
      </c>
      <c r="S37" s="12" t="str">
        <f>IF(GEO!D42='GEO1'!$I$3,GEO!C42,IF(GEO!D42='GEO1'!$J$3,GEO!C42,IF(GEO!D42='GEO1'!$K$3,GEO!C42,IF(GEO!D42='GEO1'!$L$3,GEO!C42,""))))</f>
        <v/>
      </c>
      <c r="T37" s="12" t="str">
        <f>IF(GEO!E42='GEO1'!$I$3,GEO!D42,IF(GEO!E42='GEO1'!$J$3,GEO!D42,IF(GEO!E42='GEO1'!$K$3,GEO!D42,IF(GEO!E42='GEO1'!$L$3,GEO!D42,""))))</f>
        <v/>
      </c>
      <c r="U37" s="12" t="str">
        <f>IF(GEO!F42='GEO1'!$I$3,GEO!E42,IF(GEO!F42='GEO1'!$J$3,GEO!E42,IF(GEO!F42='GEO1'!$K$3,GEO!E42,IF(GEO!F42='GEO1'!$L$3,GEO!E42,""))))</f>
        <v/>
      </c>
      <c r="V37" s="12" t="str">
        <f>IF(GEO!G42='GEO1'!$I$3,GEO!F42,IF(GEO!G42='GEO1'!$J$3,GEO!F42,IF(GEO!G42='GEO1'!$K$3,GEO!F42,IF(GEO!G42='GEO1'!$L$3,GEO!F42,""))))</f>
        <v/>
      </c>
      <c r="W37" s="12" t="str">
        <f>IF(GEO!H42='GEO1'!$I$3,GEO!G42,IF(GEO!H42='GEO1'!$J$3,GEO!G42,IF(GEO!H42='GEO1'!$K$3,GEO!G42,IF(GEO!H42='GEO1'!$L$3,GEO!G42,""))))</f>
        <v>HONS</v>
      </c>
      <c r="X37" s="12" t="str">
        <f>IF(GEO!I42='GEO1'!$I$3,GEO!H42,IF(GEO!I42='GEO1'!$J$3,GEO!H42,IF(GEO!I42='GEO1'!$K$3,GEO!H42,IF(GEO!I42='GEO1'!$L$3,GEO!H42,""))))</f>
        <v/>
      </c>
      <c r="Y37" s="12" t="str">
        <f>IF(GEO!J42='GEO1'!$I$3,GEO!I42,IF(GEO!J42='GEO1'!$J$3,GEO!I42,IF(GEO!J42='GEO1'!$K$3,GEO!I42,IF(GEO!J42='GEO1'!$L$3,GEO!I42,""))))</f>
        <v/>
      </c>
      <c r="Z37" s="12" t="str">
        <f>IF(GEO!K42='GEO1'!$I$3,GEO!J42,IF(GEO!K42='GEO1'!$J$3,GEO!J42,IF(GEO!K42='GEO1'!$K$3,GEO!J42,IF(GEO!K42='GEO1'!$L$3,GEO!J42,""))))</f>
        <v/>
      </c>
      <c r="AA37" s="12" t="str">
        <f>IF(GEO!L42='GEO1'!$I$3,GEO!K42,IF(GEO!L42='GEO1'!$J$3,GEO!K42,IF(GEO!L42='GEO1'!$K$3,GEO!K42,IF(GEO!L42='GEO1'!$L$3,GEO!K42,""))))</f>
        <v/>
      </c>
      <c r="AB37" s="12" t="str">
        <f>IF(GEO!M42='GEO1'!$I$3,GEO!L42,IF(GEO!M42='GEO1'!$J$3,GEO!L42,IF(GEO!M42='GEO1'!$K$3,GEO!L42,IF(GEO!M42='GEO1'!$L$3,GEO!L42,""))))</f>
        <v/>
      </c>
      <c r="AC37" s="12" t="str">
        <f>IF(GEO!N42='GEO1'!$I$3,GEO!M42,IF(GEO!N42='GEO1'!$J$3,GEO!M42,IF(GEO!N42='GEO1'!$K$3,GEO!M42,IF(GEO!N42='GEO1'!$L$3,GEO!M42,""))))</f>
        <v/>
      </c>
      <c r="AD37" s="12" t="str">
        <f>IF(GEO!O42='GEO1'!$I$3,GEO!N42,IF(GEO!O42='GEO1'!$J$3,GEO!N42,IF(GEO!O42='GEO1'!$K$3,GEO!N42,IF(GEO!O42='GEO1'!$L$3,GEO!N42,""))))</f>
        <v/>
      </c>
      <c r="AE37" s="3">
        <f t="shared" si="6"/>
        <v>1</v>
      </c>
      <c r="AF37" s="3">
        <f t="shared" si="0"/>
        <v>0</v>
      </c>
      <c r="AG37" s="3">
        <f t="shared" si="1"/>
        <v>0</v>
      </c>
      <c r="AH37" s="3">
        <f t="shared" si="7"/>
        <v>0</v>
      </c>
      <c r="AI37" s="3">
        <f t="shared" si="8"/>
        <v>0</v>
      </c>
      <c r="AJ37" s="3">
        <f t="shared" si="8"/>
        <v>0</v>
      </c>
      <c r="AK37" s="3">
        <f t="shared" si="8"/>
        <v>0</v>
      </c>
      <c r="AL37" s="3">
        <f t="shared" si="8"/>
        <v>0</v>
      </c>
    </row>
    <row r="38" spans="2:38" x14ac:dyDescent="0.25">
      <c r="B38" s="17" t="s">
        <v>37</v>
      </c>
      <c r="C38" s="3">
        <f>COUNTIF(GEO!$C43:$N43,'GEO1'!$C$2)</f>
        <v>1</v>
      </c>
      <c r="D38" s="3">
        <f>COUNTIF(GEO!$C43:$N43,'GEO1'!$D$2)</f>
        <v>1</v>
      </c>
      <c r="E38" s="3">
        <f>COUNTIF(GEO!$C43:$N43,'GEO1'!$E$2)</f>
        <v>0</v>
      </c>
      <c r="F38" s="3">
        <f>COUNTIF(GEO!$C43:$N43,'GEO1'!$F$2)</f>
        <v>0</v>
      </c>
      <c r="G38" s="3">
        <f t="shared" si="3"/>
        <v>2</v>
      </c>
      <c r="S38" s="12" t="str">
        <f>IF(GEO!D43='GEO1'!$I$3,GEO!C43,IF(GEO!D43='GEO1'!$J$3,GEO!C43,IF(GEO!D43='GEO1'!$K$3,GEO!C43,IF(GEO!D43='GEO1'!$L$3,GEO!C43,""))))</f>
        <v/>
      </c>
      <c r="T38" s="12" t="str">
        <f>IF(GEO!E43='GEO1'!$I$3,GEO!D43,IF(GEO!E43='GEO1'!$J$3,GEO!D43,IF(GEO!E43='GEO1'!$K$3,GEO!D43,IF(GEO!E43='GEO1'!$L$3,GEO!D43,""))))</f>
        <v/>
      </c>
      <c r="U38" s="12" t="str">
        <f>IF(GEO!F43='GEO1'!$I$3,GEO!E43,IF(GEO!F43='GEO1'!$J$3,GEO!E43,IF(GEO!F43='GEO1'!$K$3,GEO!E43,IF(GEO!F43='GEO1'!$L$3,GEO!E43,""))))</f>
        <v>GE</v>
      </c>
      <c r="V38" s="12" t="str">
        <f>IF(GEO!G43='GEO1'!$I$3,GEO!F43,IF(GEO!G43='GEO1'!$J$3,GEO!F43,IF(GEO!G43='GEO1'!$K$3,GEO!F43,IF(GEO!G43='GEO1'!$L$3,GEO!F43,""))))</f>
        <v/>
      </c>
      <c r="W38" s="12" t="str">
        <f>IF(GEO!H43='GEO1'!$I$3,GEO!G43,IF(GEO!H43='GEO1'!$J$3,GEO!G43,IF(GEO!H43='GEO1'!$K$3,GEO!G43,IF(GEO!H43='GEO1'!$L$3,GEO!G43,""))))</f>
        <v/>
      </c>
      <c r="X38" s="12" t="str">
        <f>IF(GEO!I43='GEO1'!$I$3,GEO!H43,IF(GEO!I43='GEO1'!$J$3,GEO!H43,IF(GEO!I43='GEO1'!$K$3,GEO!H43,IF(GEO!I43='GEO1'!$L$3,GEO!H43,""))))</f>
        <v/>
      </c>
      <c r="Y38" s="12" t="str">
        <f>IF(GEO!J43='GEO1'!$I$3,GEO!I43,IF(GEO!J43='GEO1'!$J$3,GEO!I43,IF(GEO!J43='GEO1'!$K$3,GEO!I43,IF(GEO!J43='GEO1'!$L$3,GEO!I43,""))))</f>
        <v/>
      </c>
      <c r="Z38" s="12" t="str">
        <f>IF(GEO!K43='GEO1'!$I$3,GEO!J43,IF(GEO!K43='GEO1'!$J$3,GEO!J43,IF(GEO!K43='GEO1'!$K$3,GEO!J43,IF(GEO!K43='GEO1'!$L$3,GEO!J43,""))))</f>
        <v/>
      </c>
      <c r="AA38" s="12" t="str">
        <f>IF(GEO!L43='GEO1'!$I$3,GEO!K43,IF(GEO!L43='GEO1'!$J$3,GEO!K43,IF(GEO!L43='GEO1'!$K$3,GEO!K43,IF(GEO!L43='GEO1'!$L$3,GEO!K43,""))))</f>
        <v/>
      </c>
      <c r="AB38" s="12" t="str">
        <f>IF(GEO!M43='GEO1'!$I$3,GEO!L43,IF(GEO!M43='GEO1'!$J$3,GEO!L43,IF(GEO!M43='GEO1'!$K$3,GEO!L43,IF(GEO!M43='GEO1'!$L$3,GEO!L43,""))))</f>
        <v/>
      </c>
      <c r="AC38" s="12" t="str">
        <f>IF(GEO!N43='GEO1'!$I$3,GEO!M43,IF(GEO!N43='GEO1'!$J$3,GEO!M43,IF(GEO!N43='GEO1'!$K$3,GEO!M43,IF(GEO!N43='GEO1'!$L$3,GEO!M43,""))))</f>
        <v>SEC</v>
      </c>
      <c r="AD38" s="12" t="str">
        <f>IF(GEO!O43='GEO1'!$I$3,GEO!N43,IF(GEO!O43='GEO1'!$J$3,GEO!N43,IF(GEO!O43='GEO1'!$K$3,GEO!N43,IF(GEO!O43='GEO1'!$L$3,GEO!N43,""))))</f>
        <v/>
      </c>
      <c r="AE38" s="3">
        <f t="shared" si="6"/>
        <v>0</v>
      </c>
      <c r="AF38" s="3">
        <f t="shared" si="0"/>
        <v>1</v>
      </c>
      <c r="AG38" s="3">
        <f t="shared" si="1"/>
        <v>1</v>
      </c>
      <c r="AH38" s="3">
        <f t="shared" si="7"/>
        <v>0</v>
      </c>
      <c r="AI38" s="3">
        <f t="shared" si="8"/>
        <v>0</v>
      </c>
      <c r="AJ38" s="3">
        <f t="shared" si="8"/>
        <v>0</v>
      </c>
      <c r="AK38" s="3">
        <f t="shared" si="8"/>
        <v>0</v>
      </c>
      <c r="AL38" s="3">
        <f t="shared" si="8"/>
        <v>0</v>
      </c>
    </row>
    <row r="40" spans="2:38" x14ac:dyDescent="0.25">
      <c r="AE40" s="3">
        <f>SUM(AE3:AE39)</f>
        <v>28</v>
      </c>
      <c r="AF40" s="3">
        <f>SUM(AF3:AF39)</f>
        <v>7</v>
      </c>
      <c r="AG40" s="3">
        <f>SUM(AG3:AG39)</f>
        <v>5</v>
      </c>
      <c r="AH40" s="3">
        <f>SUM(AH3:AH39)</f>
        <v>11</v>
      </c>
    </row>
  </sheetData>
  <mergeCells count="1"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GEO</vt:lpstr>
      <vt:lpstr>GEO1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Saptarshi</dc:creator>
  <cp:lastModifiedBy>Saptarshi</cp:lastModifiedBy>
  <cp:lastPrinted>2021-04-06T04:35:28Z</cp:lastPrinted>
  <dcterms:created xsi:type="dcterms:W3CDTF">2021-03-26T12:44:00Z</dcterms:created>
  <dcterms:modified xsi:type="dcterms:W3CDTF">2021-04-06T04:35:57Z</dcterms:modified>
</cp:coreProperties>
</file>